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Z:\Monthly\Special\Case_based_reports_OCJ_Internet\2021-Q4\"/>
    </mc:Choice>
  </mc:AlternateContent>
  <xr:revisionPtr revIDLastSave="0" documentId="13_ncr:1_{5F64805F-70EF-4AF3-9AE6-867807A11DFD}" xr6:coauthVersionLast="47" xr6:coauthVersionMax="47" xr10:uidLastSave="{00000000-0000-0000-0000-000000000000}"/>
  <bookViews>
    <workbookView xWindow="28680" yWindow="-120" windowWidth="29040" windowHeight="15840" tabRatio="882" xr2:uid="{00000000-000D-0000-FFFF-FFFF00000000}"/>
  </bookViews>
  <sheets>
    <sheet name="Provincial" sheetId="4" r:id="rId1"/>
    <sheet name="Barrie City" sheetId="5" r:id="rId2"/>
    <sheet name="Brampton City" sheetId="6" r:id="rId3"/>
    <sheet name="Brantford City" sheetId="7" r:id="rId4"/>
    <sheet name="Burlington City" sheetId="8" r:id="rId5"/>
    <sheet name="Caledon Town" sheetId="9" r:id="rId6"/>
    <sheet name="Chatham-Kent Municipality" sheetId="10" r:id="rId7"/>
    <sheet name="Cochrane Town" sheetId="11" r:id="rId8"/>
    <sheet name="Dryden City" sheetId="12" r:id="rId9"/>
    <sheet name="Durham Reg. Mun." sheetId="13" r:id="rId10"/>
    <sheet name="Elgin County" sheetId="57" r:id="rId11"/>
    <sheet name="Elliott Lake City" sheetId="56" r:id="rId12"/>
    <sheet name="Espanola Town" sheetId="55" r:id="rId13"/>
    <sheet name="Fort Frances Town" sheetId="54" r:id="rId14"/>
    <sheet name="Gore Bay Town" sheetId="53" r:id="rId15"/>
    <sheet name="Greater Sudbury City" sheetId="52" r:id="rId16"/>
    <sheet name="Grey County" sheetId="51" r:id="rId17"/>
    <sheet name="Guelph City" sheetId="50" r:id="rId18"/>
    <sheet name="Haldimand County" sheetId="49" r:id="rId19"/>
    <sheet name="Hamilton City" sheetId="48" r:id="rId20"/>
    <sheet name="Hastings County" sheetId="47" r:id="rId21"/>
    <sheet name="Huron County" sheetId="46" r:id="rId22"/>
    <sheet name="Kawartha Lakes City" sheetId="45" r:id="rId23"/>
    <sheet name="Kenora City" sheetId="44" r:id="rId24"/>
    <sheet name="Kingston City" sheetId="43" r:id="rId25"/>
    <sheet name="Lambton County" sheetId="42" r:id="rId26"/>
    <sheet name="Leeds United Counties" sheetId="41" r:id="rId27"/>
    <sheet name="Lennox and Addington County" sheetId="40" r:id="rId28"/>
    <sheet name="London City" sheetId="39" r:id="rId29"/>
    <sheet name="Mississauga City" sheetId="38" r:id="rId30"/>
    <sheet name="Muskoka District" sheetId="37" r:id="rId31"/>
    <sheet name="Niagara Falls Reg. Mun." sheetId="36" r:id="rId32"/>
    <sheet name="Norfolk County" sheetId="35" r:id="rId33"/>
    <sheet name="North Bay City" sheetId="34" r:id="rId34"/>
    <sheet name="Northumberland County" sheetId="33" r:id="rId35"/>
    <sheet name="Ottawa City" sheetId="32" r:id="rId36"/>
    <sheet name="Oxford County" sheetId="31" r:id="rId37"/>
    <sheet name="Parry Sound Town" sheetId="30" r:id="rId38"/>
    <sheet name="Perth County" sheetId="29" r:id="rId39"/>
    <sheet name="Perth Town" sheetId="28" r:id="rId40"/>
    <sheet name="Peterborough City" sheetId="27" r:id="rId41"/>
    <sheet name="Prescott United Counties" sheetId="26" r:id="rId42"/>
    <sheet name="Prince Edward County" sheetId="25" r:id="rId43"/>
    <sheet name="Renfrew County" sheetId="24" r:id="rId44"/>
    <sheet name="Sault Ste. Marie City" sheetId="23" r:id="rId45"/>
    <sheet name="Stormont United Counties" sheetId="22" r:id="rId46"/>
    <sheet name="Temiskaming Corp. City" sheetId="21" r:id="rId47"/>
    <sheet name="Thunder Bay City" sheetId="20" r:id="rId48"/>
    <sheet name="Timmins City" sheetId="19" r:id="rId49"/>
    <sheet name="Toronto City" sheetId="18" r:id="rId50"/>
    <sheet name="Waterloo Reg. Mun." sheetId="17" r:id="rId51"/>
    <sheet name="Windsor City" sheetId="16" r:id="rId52"/>
    <sheet name="York Reg. Mun." sheetId="15" r:id="rId53"/>
  </sheets>
  <externalReferences>
    <externalReference r:id="rId54"/>
  </externalReferences>
  <definedNames>
    <definedName name="_xlnm.Print_Area" localSheetId="0">Provincial!$A$1:$R$44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7" i="15" l="1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R37" i="30"/>
  <c r="Q37" i="30"/>
  <c r="P37" i="30"/>
  <c r="O37" i="30"/>
  <c r="N37" i="30"/>
  <c r="M37" i="30"/>
  <c r="L37" i="30"/>
  <c r="K37" i="30"/>
  <c r="J37" i="30"/>
  <c r="I37" i="30"/>
  <c r="H37" i="30"/>
  <c r="G37" i="30"/>
  <c r="F37" i="30"/>
  <c r="E37" i="30"/>
  <c r="D37" i="30"/>
  <c r="C37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C35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E34" i="30"/>
  <c r="D34" i="30"/>
  <c r="C34" i="30"/>
  <c r="R33" i="30"/>
  <c r="Q33" i="30"/>
  <c r="P33" i="30"/>
  <c r="O33" i="30"/>
  <c r="N33" i="30"/>
  <c r="M33" i="30"/>
  <c r="L33" i="30"/>
  <c r="K33" i="30"/>
  <c r="J33" i="30"/>
  <c r="I33" i="30"/>
  <c r="H33" i="30"/>
  <c r="G33" i="30"/>
  <c r="F33" i="30"/>
  <c r="E33" i="30"/>
  <c r="D33" i="30"/>
  <c r="C33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C32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C30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9" i="30"/>
  <c r="C29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C28" i="30"/>
  <c r="R27" i="30"/>
  <c r="Q27" i="30"/>
  <c r="P27" i="30"/>
  <c r="O27" i="30"/>
  <c r="N27" i="30"/>
  <c r="M27" i="30"/>
  <c r="L27" i="30"/>
  <c r="K27" i="30"/>
  <c r="J27" i="30"/>
  <c r="I27" i="30"/>
  <c r="H27" i="30"/>
  <c r="G27" i="30"/>
  <c r="F27" i="30"/>
  <c r="E27" i="30"/>
  <c r="D27" i="30"/>
  <c r="C27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C26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C23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R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D21" i="30"/>
  <c r="C21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C19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C37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R34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C34" i="31"/>
  <c r="R33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9" i="31"/>
  <c r="C29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C28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E27" i="31"/>
  <c r="D27" i="31"/>
  <c r="C27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D26" i="31"/>
  <c r="C26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C26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C20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R37" i="34"/>
  <c r="Q37" i="34"/>
  <c r="P37" i="34"/>
  <c r="O37" i="34"/>
  <c r="N37" i="34"/>
  <c r="M37" i="34"/>
  <c r="L37" i="34"/>
  <c r="K37" i="34"/>
  <c r="J37" i="34"/>
  <c r="I37" i="34"/>
  <c r="H37" i="34"/>
  <c r="G37" i="34"/>
  <c r="F37" i="34"/>
  <c r="E37" i="34"/>
  <c r="D37" i="34"/>
  <c r="C37" i="34"/>
  <c r="R36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C36" i="34"/>
  <c r="R35" i="34"/>
  <c r="Q35" i="34"/>
  <c r="P35" i="34"/>
  <c r="O35" i="34"/>
  <c r="N35" i="34"/>
  <c r="M35" i="34"/>
  <c r="L35" i="34"/>
  <c r="K35" i="34"/>
  <c r="J35" i="34"/>
  <c r="I35" i="34"/>
  <c r="H35" i="34"/>
  <c r="G35" i="34"/>
  <c r="F35" i="34"/>
  <c r="E35" i="34"/>
  <c r="D35" i="34"/>
  <c r="C35" i="34"/>
  <c r="R34" i="34"/>
  <c r="Q34" i="34"/>
  <c r="P34" i="34"/>
  <c r="O34" i="34"/>
  <c r="N34" i="34"/>
  <c r="M34" i="34"/>
  <c r="L34" i="34"/>
  <c r="K34" i="34"/>
  <c r="J34" i="34"/>
  <c r="I34" i="34"/>
  <c r="H34" i="34"/>
  <c r="G34" i="34"/>
  <c r="F34" i="34"/>
  <c r="E34" i="34"/>
  <c r="D34" i="34"/>
  <c r="C34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/>
  <c r="E33" i="34"/>
  <c r="D33" i="34"/>
  <c r="C33" i="34"/>
  <c r="R32" i="34"/>
  <c r="Q32" i="34"/>
  <c r="P32" i="34"/>
  <c r="O32" i="34"/>
  <c r="N32" i="34"/>
  <c r="M32" i="34"/>
  <c r="L32" i="34"/>
  <c r="K32" i="34"/>
  <c r="J32" i="34"/>
  <c r="I32" i="34"/>
  <c r="H32" i="34"/>
  <c r="G32" i="34"/>
  <c r="F32" i="34"/>
  <c r="E32" i="34"/>
  <c r="D32" i="34"/>
  <c r="C32" i="34"/>
  <c r="R31" i="34"/>
  <c r="Q31" i="34"/>
  <c r="P31" i="34"/>
  <c r="O31" i="34"/>
  <c r="N31" i="34"/>
  <c r="M31" i="34"/>
  <c r="L31" i="34"/>
  <c r="K31" i="34"/>
  <c r="J31" i="34"/>
  <c r="I31" i="34"/>
  <c r="H31" i="34"/>
  <c r="G31" i="34"/>
  <c r="F31" i="34"/>
  <c r="E31" i="34"/>
  <c r="D31" i="34"/>
  <c r="C31" i="34"/>
  <c r="R30" i="34"/>
  <c r="Q30" i="34"/>
  <c r="P30" i="34"/>
  <c r="O30" i="34"/>
  <c r="N30" i="34"/>
  <c r="M30" i="34"/>
  <c r="L30" i="34"/>
  <c r="K30" i="34"/>
  <c r="J30" i="34"/>
  <c r="I30" i="34"/>
  <c r="H30" i="34"/>
  <c r="G30" i="34"/>
  <c r="F30" i="34"/>
  <c r="E30" i="34"/>
  <c r="D30" i="34"/>
  <c r="C30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9" i="34"/>
  <c r="C29" i="34"/>
  <c r="R28" i="34"/>
  <c r="Q28" i="34"/>
  <c r="P28" i="34"/>
  <c r="O28" i="34"/>
  <c r="N28" i="34"/>
  <c r="M28" i="34"/>
  <c r="L28" i="34"/>
  <c r="K28" i="34"/>
  <c r="J28" i="34"/>
  <c r="I28" i="34"/>
  <c r="H28" i="34"/>
  <c r="G28" i="34"/>
  <c r="F28" i="34"/>
  <c r="E28" i="34"/>
  <c r="D28" i="34"/>
  <c r="C28" i="34"/>
  <c r="R27" i="34"/>
  <c r="Q27" i="34"/>
  <c r="P27" i="34"/>
  <c r="O27" i="34"/>
  <c r="N27" i="34"/>
  <c r="M27" i="34"/>
  <c r="L27" i="34"/>
  <c r="K27" i="34"/>
  <c r="J27" i="34"/>
  <c r="I27" i="34"/>
  <c r="H27" i="34"/>
  <c r="G27" i="34"/>
  <c r="F27" i="34"/>
  <c r="E27" i="34"/>
  <c r="D27" i="34"/>
  <c r="C27" i="34"/>
  <c r="R26" i="34"/>
  <c r="Q26" i="34"/>
  <c r="P26" i="34"/>
  <c r="O26" i="34"/>
  <c r="N26" i="34"/>
  <c r="M26" i="34"/>
  <c r="L26" i="34"/>
  <c r="K26" i="34"/>
  <c r="J26" i="34"/>
  <c r="I26" i="34"/>
  <c r="H26" i="34"/>
  <c r="G26" i="34"/>
  <c r="F26" i="34"/>
  <c r="E26" i="34"/>
  <c r="D26" i="34"/>
  <c r="C26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R24" i="34"/>
  <c r="Q24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R23" i="34"/>
  <c r="Q23" i="34"/>
  <c r="P23" i="34"/>
  <c r="O23" i="34"/>
  <c r="N23" i="34"/>
  <c r="M23" i="34"/>
  <c r="L23" i="34"/>
  <c r="K23" i="34"/>
  <c r="J23" i="34"/>
  <c r="I23" i="34"/>
  <c r="H23" i="34"/>
  <c r="G23" i="34"/>
  <c r="F23" i="34"/>
  <c r="E23" i="34"/>
  <c r="D23" i="34"/>
  <c r="C23" i="34"/>
  <c r="R22" i="34"/>
  <c r="Q22" i="34"/>
  <c r="P22" i="34"/>
  <c r="O22" i="34"/>
  <c r="N22" i="34"/>
  <c r="M22" i="34"/>
  <c r="L22" i="34"/>
  <c r="K22" i="34"/>
  <c r="J22" i="34"/>
  <c r="I22" i="34"/>
  <c r="H22" i="34"/>
  <c r="G22" i="34"/>
  <c r="F22" i="34"/>
  <c r="E22" i="34"/>
  <c r="D22" i="34"/>
  <c r="C22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21" i="34"/>
  <c r="C21" i="34"/>
  <c r="R20" i="34"/>
  <c r="Q20" i="34"/>
  <c r="P20" i="34"/>
  <c r="O20" i="34"/>
  <c r="N20" i="34"/>
  <c r="M20" i="34"/>
  <c r="L20" i="34"/>
  <c r="K20" i="34"/>
  <c r="J20" i="34"/>
  <c r="I20" i="34"/>
  <c r="H20" i="34"/>
  <c r="G20" i="34"/>
  <c r="F20" i="34"/>
  <c r="E20" i="34"/>
  <c r="D20" i="34"/>
  <c r="C20" i="34"/>
  <c r="R19" i="34"/>
  <c r="Q19" i="34"/>
  <c r="P19" i="34"/>
  <c r="O19" i="34"/>
  <c r="N19" i="34"/>
  <c r="M19" i="34"/>
  <c r="L19" i="34"/>
  <c r="K19" i="34"/>
  <c r="J19" i="34"/>
  <c r="I19" i="34"/>
  <c r="H19" i="34"/>
  <c r="G19" i="34"/>
  <c r="F19" i="34"/>
  <c r="E19" i="34"/>
  <c r="D19" i="34"/>
  <c r="C19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C18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R16" i="34"/>
  <c r="Q16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D16" i="34"/>
  <c r="C16" i="34"/>
  <c r="R15" i="34"/>
  <c r="Q15" i="34"/>
  <c r="P15" i="34"/>
  <c r="O15" i="34"/>
  <c r="N15" i="34"/>
  <c r="M15" i="34"/>
  <c r="L15" i="34"/>
  <c r="K15" i="34"/>
  <c r="J15" i="34"/>
  <c r="I15" i="34"/>
  <c r="H15" i="34"/>
  <c r="G15" i="34"/>
  <c r="F15" i="34"/>
  <c r="E15" i="34"/>
  <c r="D15" i="34"/>
  <c r="C15" i="34"/>
  <c r="R14" i="34"/>
  <c r="Q14" i="34"/>
  <c r="P14" i="34"/>
  <c r="O14" i="34"/>
  <c r="N14" i="34"/>
  <c r="M14" i="34"/>
  <c r="L14" i="34"/>
  <c r="K14" i="34"/>
  <c r="J14" i="34"/>
  <c r="I14" i="34"/>
  <c r="H14" i="34"/>
  <c r="G14" i="34"/>
  <c r="F14" i="34"/>
  <c r="E14" i="34"/>
  <c r="D14" i="34"/>
  <c r="C14" i="34"/>
  <c r="R13" i="34"/>
  <c r="Q13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C13" i="34"/>
  <c r="R12" i="34"/>
  <c r="Q12" i="34"/>
  <c r="P12" i="34"/>
  <c r="O12" i="34"/>
  <c r="N12" i="34"/>
  <c r="M12" i="34"/>
  <c r="L12" i="34"/>
  <c r="K12" i="34"/>
  <c r="J12" i="34"/>
  <c r="I12" i="34"/>
  <c r="H12" i="34"/>
  <c r="G12" i="34"/>
  <c r="F12" i="34"/>
  <c r="E12" i="34"/>
  <c r="D12" i="34"/>
  <c r="C12" i="34"/>
  <c r="R11" i="34"/>
  <c r="Q11" i="34"/>
  <c r="P11" i="34"/>
  <c r="O11" i="34"/>
  <c r="N11" i="34"/>
  <c r="M11" i="34"/>
  <c r="L11" i="34"/>
  <c r="K11" i="34"/>
  <c r="J11" i="34"/>
  <c r="I11" i="34"/>
  <c r="H11" i="34"/>
  <c r="G11" i="34"/>
  <c r="F11" i="34"/>
  <c r="E11" i="34"/>
  <c r="D11" i="34"/>
  <c r="C11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R33" i="35"/>
  <c r="Q33" i="35"/>
  <c r="P33" i="35"/>
  <c r="O33" i="35"/>
  <c r="N33" i="35"/>
  <c r="M33" i="35"/>
  <c r="L33" i="35"/>
  <c r="K33" i="35"/>
  <c r="J33" i="35"/>
  <c r="I33" i="35"/>
  <c r="H33" i="35"/>
  <c r="G33" i="35"/>
  <c r="F33" i="35"/>
  <c r="E33" i="35"/>
  <c r="D33" i="35"/>
  <c r="C33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9" i="35"/>
  <c r="C29" i="35"/>
  <c r="R28" i="35"/>
  <c r="Q28" i="35"/>
  <c r="P28" i="35"/>
  <c r="O28" i="35"/>
  <c r="N28" i="35"/>
  <c r="M28" i="35"/>
  <c r="L28" i="35"/>
  <c r="K28" i="35"/>
  <c r="J28" i="35"/>
  <c r="I28" i="35"/>
  <c r="H28" i="35"/>
  <c r="G28" i="35"/>
  <c r="F28" i="35"/>
  <c r="E28" i="35"/>
  <c r="D28" i="35"/>
  <c r="C28" i="35"/>
  <c r="R27" i="35"/>
  <c r="Q27" i="35"/>
  <c r="P27" i="35"/>
  <c r="O27" i="35"/>
  <c r="N27" i="35"/>
  <c r="M27" i="35"/>
  <c r="L27" i="35"/>
  <c r="K27" i="35"/>
  <c r="J27" i="35"/>
  <c r="I27" i="35"/>
  <c r="H27" i="35"/>
  <c r="G27" i="35"/>
  <c r="F27" i="35"/>
  <c r="E27" i="35"/>
  <c r="D27" i="35"/>
  <c r="C27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R24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R23" i="35"/>
  <c r="Q23" i="35"/>
  <c r="P23" i="35"/>
  <c r="O23" i="35"/>
  <c r="N23" i="35"/>
  <c r="M23" i="35"/>
  <c r="L23" i="35"/>
  <c r="K23" i="35"/>
  <c r="J23" i="35"/>
  <c r="I23" i="35"/>
  <c r="H23" i="35"/>
  <c r="G23" i="35"/>
  <c r="F23" i="35"/>
  <c r="E23" i="35"/>
  <c r="D23" i="35"/>
  <c r="C23" i="35"/>
  <c r="R22" i="35"/>
  <c r="Q22" i="35"/>
  <c r="P22" i="35"/>
  <c r="O22" i="35"/>
  <c r="N22" i="35"/>
  <c r="M22" i="35"/>
  <c r="L22" i="35"/>
  <c r="K22" i="35"/>
  <c r="J22" i="35"/>
  <c r="I22" i="35"/>
  <c r="H22" i="35"/>
  <c r="G22" i="35"/>
  <c r="F22" i="35"/>
  <c r="E22" i="35"/>
  <c r="D22" i="35"/>
  <c r="C22" i="35"/>
  <c r="R21" i="35"/>
  <c r="Q21" i="35"/>
  <c r="P21" i="35"/>
  <c r="O21" i="35"/>
  <c r="N21" i="35"/>
  <c r="M21" i="35"/>
  <c r="L21" i="35"/>
  <c r="K21" i="35"/>
  <c r="J21" i="35"/>
  <c r="I21" i="35"/>
  <c r="H21" i="35"/>
  <c r="G21" i="35"/>
  <c r="F21" i="35"/>
  <c r="E21" i="35"/>
  <c r="D21" i="35"/>
  <c r="C21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C20" i="35"/>
  <c r="R19" i="35"/>
  <c r="Q19" i="35"/>
  <c r="P19" i="35"/>
  <c r="O19" i="35"/>
  <c r="N19" i="35"/>
  <c r="M19" i="35"/>
  <c r="L19" i="35"/>
  <c r="K19" i="35"/>
  <c r="J19" i="35"/>
  <c r="I19" i="35"/>
  <c r="H19" i="35"/>
  <c r="G19" i="35"/>
  <c r="F19" i="35"/>
  <c r="E19" i="35"/>
  <c r="D19" i="35"/>
  <c r="C19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D18" i="35"/>
  <c r="C18" i="35"/>
  <c r="R17" i="35"/>
  <c r="Q17" i="35"/>
  <c r="P17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C17" i="35"/>
  <c r="R16" i="35"/>
  <c r="Q16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C16" i="35"/>
  <c r="R15" i="35"/>
  <c r="Q15" i="35"/>
  <c r="P15" i="35"/>
  <c r="O15" i="35"/>
  <c r="N15" i="35"/>
  <c r="M15" i="35"/>
  <c r="L15" i="35"/>
  <c r="K15" i="35"/>
  <c r="J15" i="35"/>
  <c r="I15" i="35"/>
  <c r="H15" i="35"/>
  <c r="G15" i="35"/>
  <c r="F15" i="35"/>
  <c r="E15" i="35"/>
  <c r="D15" i="35"/>
  <c r="C15" i="35"/>
  <c r="R14" i="35"/>
  <c r="Q14" i="35"/>
  <c r="P14" i="35"/>
  <c r="O14" i="35"/>
  <c r="N14" i="35"/>
  <c r="M14" i="35"/>
  <c r="L14" i="35"/>
  <c r="K14" i="35"/>
  <c r="J14" i="35"/>
  <c r="I14" i="35"/>
  <c r="H14" i="35"/>
  <c r="G14" i="35"/>
  <c r="F14" i="35"/>
  <c r="E14" i="35"/>
  <c r="D14" i="35"/>
  <c r="C14" i="35"/>
  <c r="R13" i="35"/>
  <c r="Q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D13" i="35"/>
  <c r="C13" i="35"/>
  <c r="R12" i="35"/>
  <c r="Q12" i="35"/>
  <c r="P12" i="35"/>
  <c r="O12" i="35"/>
  <c r="N12" i="35"/>
  <c r="M12" i="35"/>
  <c r="L12" i="35"/>
  <c r="K12" i="35"/>
  <c r="J12" i="35"/>
  <c r="I12" i="35"/>
  <c r="H12" i="35"/>
  <c r="G12" i="35"/>
  <c r="F12" i="35"/>
  <c r="E12" i="35"/>
  <c r="D12" i="35"/>
  <c r="C12" i="35"/>
  <c r="R11" i="35"/>
  <c r="Q11" i="35"/>
  <c r="P11" i="35"/>
  <c r="O11" i="35"/>
  <c r="N11" i="35"/>
  <c r="M11" i="35"/>
  <c r="L11" i="35"/>
  <c r="K11" i="35"/>
  <c r="J11" i="35"/>
  <c r="I11" i="35"/>
  <c r="H11" i="35"/>
  <c r="G11" i="35"/>
  <c r="F11" i="35"/>
  <c r="E11" i="35"/>
  <c r="D11" i="35"/>
  <c r="C11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R37" i="36"/>
  <c r="Q37" i="36"/>
  <c r="P37" i="36"/>
  <c r="O37" i="36"/>
  <c r="N37" i="36"/>
  <c r="M37" i="36"/>
  <c r="L37" i="36"/>
  <c r="K37" i="36"/>
  <c r="J37" i="36"/>
  <c r="I37" i="36"/>
  <c r="H37" i="36"/>
  <c r="G37" i="36"/>
  <c r="F37" i="36"/>
  <c r="E37" i="36"/>
  <c r="D37" i="36"/>
  <c r="C37" i="36"/>
  <c r="R36" i="36"/>
  <c r="Q36" i="36"/>
  <c r="P36" i="36"/>
  <c r="O36" i="36"/>
  <c r="N36" i="36"/>
  <c r="M36" i="36"/>
  <c r="L36" i="36"/>
  <c r="K36" i="36"/>
  <c r="J36" i="36"/>
  <c r="I36" i="36"/>
  <c r="H36" i="36"/>
  <c r="G36" i="36"/>
  <c r="F36" i="36"/>
  <c r="E36" i="36"/>
  <c r="D36" i="36"/>
  <c r="C36" i="36"/>
  <c r="R35" i="36"/>
  <c r="Q35" i="36"/>
  <c r="P35" i="36"/>
  <c r="O35" i="36"/>
  <c r="N35" i="36"/>
  <c r="M35" i="36"/>
  <c r="L35" i="36"/>
  <c r="K35" i="36"/>
  <c r="J35" i="36"/>
  <c r="I35" i="36"/>
  <c r="H35" i="36"/>
  <c r="G35" i="36"/>
  <c r="F35" i="36"/>
  <c r="E35" i="36"/>
  <c r="D35" i="36"/>
  <c r="C35" i="36"/>
  <c r="R34" i="36"/>
  <c r="Q34" i="36"/>
  <c r="P34" i="36"/>
  <c r="O34" i="36"/>
  <c r="N34" i="36"/>
  <c r="M34" i="36"/>
  <c r="L34" i="36"/>
  <c r="K34" i="36"/>
  <c r="J34" i="36"/>
  <c r="I34" i="36"/>
  <c r="H34" i="36"/>
  <c r="G34" i="36"/>
  <c r="F34" i="36"/>
  <c r="E34" i="36"/>
  <c r="D34" i="36"/>
  <c r="C34" i="36"/>
  <c r="R33" i="36"/>
  <c r="Q33" i="36"/>
  <c r="P33" i="36"/>
  <c r="O33" i="36"/>
  <c r="N33" i="36"/>
  <c r="M33" i="36"/>
  <c r="L33" i="36"/>
  <c r="K33" i="36"/>
  <c r="J33" i="36"/>
  <c r="I33" i="36"/>
  <c r="H33" i="36"/>
  <c r="G33" i="36"/>
  <c r="F33" i="36"/>
  <c r="E33" i="36"/>
  <c r="D33" i="36"/>
  <c r="C33" i="36"/>
  <c r="R32" i="36"/>
  <c r="Q32" i="36"/>
  <c r="P32" i="36"/>
  <c r="O32" i="36"/>
  <c r="N32" i="36"/>
  <c r="M32" i="36"/>
  <c r="L32" i="36"/>
  <c r="K32" i="36"/>
  <c r="J32" i="36"/>
  <c r="I32" i="36"/>
  <c r="H32" i="36"/>
  <c r="G32" i="36"/>
  <c r="F32" i="36"/>
  <c r="E32" i="36"/>
  <c r="D32" i="36"/>
  <c r="C32" i="36"/>
  <c r="R31" i="36"/>
  <c r="Q31" i="36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C30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9" i="36"/>
  <c r="C29" i="36"/>
  <c r="R28" i="36"/>
  <c r="Q28" i="36"/>
  <c r="P28" i="36"/>
  <c r="O28" i="36"/>
  <c r="N28" i="36"/>
  <c r="M28" i="36"/>
  <c r="L28" i="36"/>
  <c r="K28" i="36"/>
  <c r="J28" i="36"/>
  <c r="I28" i="36"/>
  <c r="H28" i="36"/>
  <c r="G28" i="36"/>
  <c r="F28" i="36"/>
  <c r="E28" i="36"/>
  <c r="D28" i="36"/>
  <c r="C28" i="36"/>
  <c r="R27" i="36"/>
  <c r="Q27" i="36"/>
  <c r="P27" i="36"/>
  <c r="O27" i="36"/>
  <c r="N27" i="36"/>
  <c r="M27" i="36"/>
  <c r="L27" i="36"/>
  <c r="K27" i="36"/>
  <c r="J27" i="36"/>
  <c r="I27" i="36"/>
  <c r="H27" i="36"/>
  <c r="G27" i="36"/>
  <c r="F27" i="36"/>
  <c r="E27" i="36"/>
  <c r="D27" i="36"/>
  <c r="C27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R25" i="36"/>
  <c r="Q25" i="36"/>
  <c r="P25" i="36"/>
  <c r="O25" i="36"/>
  <c r="N25" i="36"/>
  <c r="M25" i="36"/>
  <c r="L25" i="36"/>
  <c r="K25" i="36"/>
  <c r="J25" i="36"/>
  <c r="I25" i="36"/>
  <c r="H25" i="36"/>
  <c r="G25" i="36"/>
  <c r="F25" i="36"/>
  <c r="E25" i="36"/>
  <c r="D25" i="36"/>
  <c r="C25" i="36"/>
  <c r="R24" i="36"/>
  <c r="Q24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R23" i="36"/>
  <c r="Q23" i="36"/>
  <c r="P23" i="36"/>
  <c r="O23" i="36"/>
  <c r="N23" i="36"/>
  <c r="M23" i="36"/>
  <c r="L23" i="36"/>
  <c r="K23" i="36"/>
  <c r="J23" i="36"/>
  <c r="I23" i="36"/>
  <c r="H23" i="36"/>
  <c r="G23" i="36"/>
  <c r="F23" i="36"/>
  <c r="E23" i="36"/>
  <c r="D23" i="36"/>
  <c r="C23" i="36"/>
  <c r="R22" i="36"/>
  <c r="Q22" i="36"/>
  <c r="P22" i="36"/>
  <c r="O22" i="36"/>
  <c r="N22" i="36"/>
  <c r="M22" i="36"/>
  <c r="L22" i="36"/>
  <c r="K22" i="36"/>
  <c r="J22" i="36"/>
  <c r="I22" i="36"/>
  <c r="H22" i="36"/>
  <c r="G22" i="36"/>
  <c r="F22" i="36"/>
  <c r="E22" i="36"/>
  <c r="D22" i="36"/>
  <c r="C22" i="36"/>
  <c r="R21" i="36"/>
  <c r="Q21" i="36"/>
  <c r="P21" i="36"/>
  <c r="O21" i="36"/>
  <c r="N21" i="36"/>
  <c r="M21" i="36"/>
  <c r="L21" i="36"/>
  <c r="K21" i="36"/>
  <c r="J21" i="36"/>
  <c r="I21" i="36"/>
  <c r="H21" i="36"/>
  <c r="G21" i="36"/>
  <c r="F21" i="36"/>
  <c r="E21" i="36"/>
  <c r="D21" i="36"/>
  <c r="C21" i="36"/>
  <c r="R20" i="36"/>
  <c r="Q20" i="36"/>
  <c r="P20" i="36"/>
  <c r="O20" i="36"/>
  <c r="N20" i="36"/>
  <c r="M20" i="36"/>
  <c r="L20" i="36"/>
  <c r="K20" i="36"/>
  <c r="J20" i="36"/>
  <c r="I20" i="36"/>
  <c r="H20" i="36"/>
  <c r="G20" i="36"/>
  <c r="F20" i="36"/>
  <c r="E20" i="36"/>
  <c r="D20" i="36"/>
  <c r="C20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R18" i="36"/>
  <c r="Q18" i="36"/>
  <c r="P18" i="36"/>
  <c r="O18" i="36"/>
  <c r="N18" i="36"/>
  <c r="M18" i="36"/>
  <c r="L18" i="36"/>
  <c r="K18" i="36"/>
  <c r="J18" i="36"/>
  <c r="I18" i="36"/>
  <c r="H18" i="36"/>
  <c r="G18" i="36"/>
  <c r="F18" i="36"/>
  <c r="E18" i="36"/>
  <c r="D18" i="36"/>
  <c r="C18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D17" i="36"/>
  <c r="C17" i="36"/>
  <c r="R16" i="36"/>
  <c r="Q16" i="36"/>
  <c r="P16" i="36"/>
  <c r="O16" i="36"/>
  <c r="N16" i="36"/>
  <c r="M16" i="36"/>
  <c r="L16" i="36"/>
  <c r="K16" i="36"/>
  <c r="J16" i="36"/>
  <c r="I16" i="36"/>
  <c r="H16" i="36"/>
  <c r="G16" i="36"/>
  <c r="F16" i="36"/>
  <c r="E16" i="36"/>
  <c r="D16" i="36"/>
  <c r="C16" i="36"/>
  <c r="R15" i="36"/>
  <c r="Q15" i="36"/>
  <c r="P15" i="36"/>
  <c r="O15" i="36"/>
  <c r="N15" i="36"/>
  <c r="M15" i="36"/>
  <c r="L15" i="36"/>
  <c r="K15" i="36"/>
  <c r="J15" i="36"/>
  <c r="I15" i="36"/>
  <c r="H15" i="36"/>
  <c r="G15" i="36"/>
  <c r="F15" i="36"/>
  <c r="E15" i="36"/>
  <c r="D15" i="36"/>
  <c r="C15" i="36"/>
  <c r="R14" i="36"/>
  <c r="Q14" i="36"/>
  <c r="P14" i="36"/>
  <c r="O14" i="36"/>
  <c r="N14" i="36"/>
  <c r="M14" i="36"/>
  <c r="L14" i="36"/>
  <c r="K14" i="36"/>
  <c r="J14" i="36"/>
  <c r="I14" i="36"/>
  <c r="H14" i="36"/>
  <c r="G14" i="36"/>
  <c r="F14" i="36"/>
  <c r="E14" i="36"/>
  <c r="D14" i="36"/>
  <c r="C14" i="36"/>
  <c r="R13" i="36"/>
  <c r="Q13" i="36"/>
  <c r="P13" i="36"/>
  <c r="O13" i="36"/>
  <c r="N13" i="36"/>
  <c r="M13" i="36"/>
  <c r="L13" i="36"/>
  <c r="K13" i="36"/>
  <c r="J13" i="36"/>
  <c r="I13" i="36"/>
  <c r="H13" i="36"/>
  <c r="G13" i="36"/>
  <c r="F13" i="36"/>
  <c r="E13" i="36"/>
  <c r="D13" i="36"/>
  <c r="C13" i="36"/>
  <c r="R12" i="36"/>
  <c r="Q12" i="36"/>
  <c r="P12" i="36"/>
  <c r="O12" i="36"/>
  <c r="N12" i="36"/>
  <c r="M12" i="36"/>
  <c r="L12" i="36"/>
  <c r="K12" i="36"/>
  <c r="J12" i="36"/>
  <c r="I12" i="36"/>
  <c r="H12" i="36"/>
  <c r="G12" i="36"/>
  <c r="F12" i="36"/>
  <c r="E12" i="36"/>
  <c r="D12" i="36"/>
  <c r="C12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R10" i="36"/>
  <c r="Q10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10" i="36"/>
  <c r="C10" i="36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R23" i="37"/>
  <c r="Q23" i="37"/>
  <c r="P23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R22" i="37"/>
  <c r="Q22" i="37"/>
  <c r="P22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C22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D20" i="37"/>
  <c r="C20" i="37"/>
  <c r="R19" i="37"/>
  <c r="Q19" i="37"/>
  <c r="P19" i="37"/>
  <c r="O19" i="37"/>
  <c r="N19" i="37"/>
  <c r="M19" i="37"/>
  <c r="L19" i="37"/>
  <c r="K19" i="37"/>
  <c r="J19" i="37"/>
  <c r="I19" i="37"/>
  <c r="H19" i="37"/>
  <c r="G19" i="37"/>
  <c r="F19" i="37"/>
  <c r="E19" i="37"/>
  <c r="D19" i="37"/>
  <c r="C19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  <c r="R17" i="37"/>
  <c r="Q17" i="37"/>
  <c r="P17" i="37"/>
  <c r="O17" i="37"/>
  <c r="N17" i="37"/>
  <c r="M17" i="37"/>
  <c r="L17" i="37"/>
  <c r="K17" i="37"/>
  <c r="J17" i="37"/>
  <c r="I17" i="37"/>
  <c r="H17" i="37"/>
  <c r="G17" i="37"/>
  <c r="F17" i="37"/>
  <c r="E17" i="37"/>
  <c r="D17" i="37"/>
  <c r="C17" i="37"/>
  <c r="R16" i="37"/>
  <c r="Q16" i="37"/>
  <c r="P16" i="37"/>
  <c r="O16" i="37"/>
  <c r="N16" i="37"/>
  <c r="M16" i="37"/>
  <c r="L16" i="37"/>
  <c r="K16" i="37"/>
  <c r="J16" i="37"/>
  <c r="I16" i="37"/>
  <c r="H16" i="37"/>
  <c r="G16" i="37"/>
  <c r="F16" i="37"/>
  <c r="E16" i="37"/>
  <c r="D16" i="37"/>
  <c r="C16" i="37"/>
  <c r="R15" i="37"/>
  <c r="Q15" i="37"/>
  <c r="P15" i="37"/>
  <c r="O15" i="37"/>
  <c r="N15" i="37"/>
  <c r="M15" i="37"/>
  <c r="L15" i="37"/>
  <c r="K15" i="37"/>
  <c r="J15" i="37"/>
  <c r="I15" i="37"/>
  <c r="H15" i="37"/>
  <c r="G15" i="37"/>
  <c r="F15" i="37"/>
  <c r="E15" i="37"/>
  <c r="D15" i="37"/>
  <c r="C15" i="37"/>
  <c r="R14" i="37"/>
  <c r="Q14" i="37"/>
  <c r="P14" i="37"/>
  <c r="O14" i="37"/>
  <c r="N14" i="37"/>
  <c r="M14" i="37"/>
  <c r="L14" i="37"/>
  <c r="K14" i="37"/>
  <c r="J14" i="37"/>
  <c r="I14" i="37"/>
  <c r="H14" i="37"/>
  <c r="G14" i="37"/>
  <c r="F14" i="37"/>
  <c r="E14" i="37"/>
  <c r="D14" i="37"/>
  <c r="C14" i="37"/>
  <c r="R13" i="37"/>
  <c r="Q13" i="37"/>
  <c r="P13" i="37"/>
  <c r="O13" i="37"/>
  <c r="N13" i="37"/>
  <c r="M13" i="37"/>
  <c r="L13" i="37"/>
  <c r="K13" i="37"/>
  <c r="J13" i="37"/>
  <c r="I13" i="37"/>
  <c r="H13" i="37"/>
  <c r="G13" i="37"/>
  <c r="F13" i="37"/>
  <c r="E13" i="37"/>
  <c r="D13" i="37"/>
  <c r="C13" i="37"/>
  <c r="R12" i="37"/>
  <c r="Q12" i="37"/>
  <c r="P12" i="37"/>
  <c r="O12" i="37"/>
  <c r="N12" i="37"/>
  <c r="M12" i="37"/>
  <c r="L12" i="37"/>
  <c r="K12" i="37"/>
  <c r="J12" i="37"/>
  <c r="I12" i="37"/>
  <c r="H12" i="37"/>
  <c r="G12" i="37"/>
  <c r="F12" i="37"/>
  <c r="E12" i="37"/>
  <c r="D12" i="37"/>
  <c r="C12" i="37"/>
  <c r="R11" i="37"/>
  <c r="Q11" i="37"/>
  <c r="P11" i="37"/>
  <c r="O11" i="37"/>
  <c r="N11" i="37"/>
  <c r="M11" i="37"/>
  <c r="L11" i="37"/>
  <c r="K11" i="37"/>
  <c r="J11" i="37"/>
  <c r="I11" i="37"/>
  <c r="H11" i="37"/>
  <c r="G11" i="37"/>
  <c r="F11" i="37"/>
  <c r="E11" i="37"/>
  <c r="D11" i="37"/>
  <c r="C11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R37" i="38"/>
  <c r="Q37" i="38"/>
  <c r="P37" i="38"/>
  <c r="O37" i="38"/>
  <c r="N37" i="38"/>
  <c r="M37" i="38"/>
  <c r="L37" i="38"/>
  <c r="K37" i="38"/>
  <c r="J37" i="38"/>
  <c r="I37" i="38"/>
  <c r="H37" i="38"/>
  <c r="G37" i="38"/>
  <c r="F37" i="38"/>
  <c r="E37" i="38"/>
  <c r="D37" i="38"/>
  <c r="C37" i="38"/>
  <c r="R36" i="38"/>
  <c r="Q36" i="38"/>
  <c r="P36" i="38"/>
  <c r="O36" i="38"/>
  <c r="N36" i="38"/>
  <c r="M36" i="38"/>
  <c r="L36" i="38"/>
  <c r="K36" i="38"/>
  <c r="J36" i="38"/>
  <c r="I36" i="38"/>
  <c r="H36" i="38"/>
  <c r="G36" i="38"/>
  <c r="F36" i="38"/>
  <c r="E36" i="38"/>
  <c r="D36" i="38"/>
  <c r="C36" i="38"/>
  <c r="R35" i="38"/>
  <c r="Q35" i="38"/>
  <c r="P35" i="38"/>
  <c r="O35" i="38"/>
  <c r="N35" i="38"/>
  <c r="M35" i="38"/>
  <c r="L35" i="38"/>
  <c r="K35" i="38"/>
  <c r="J35" i="38"/>
  <c r="I35" i="38"/>
  <c r="H35" i="38"/>
  <c r="G35" i="38"/>
  <c r="F35" i="38"/>
  <c r="E35" i="38"/>
  <c r="D35" i="38"/>
  <c r="C35" i="38"/>
  <c r="R34" i="38"/>
  <c r="Q34" i="38"/>
  <c r="P34" i="38"/>
  <c r="O34" i="38"/>
  <c r="N34" i="38"/>
  <c r="M34" i="38"/>
  <c r="L34" i="38"/>
  <c r="K34" i="38"/>
  <c r="J34" i="38"/>
  <c r="I34" i="38"/>
  <c r="H34" i="38"/>
  <c r="G34" i="38"/>
  <c r="F34" i="38"/>
  <c r="E34" i="38"/>
  <c r="D34" i="38"/>
  <c r="C34" i="38"/>
  <c r="R33" i="38"/>
  <c r="Q33" i="38"/>
  <c r="P33" i="38"/>
  <c r="O33" i="38"/>
  <c r="N33" i="38"/>
  <c r="M33" i="38"/>
  <c r="L33" i="38"/>
  <c r="K33" i="38"/>
  <c r="J33" i="38"/>
  <c r="I33" i="38"/>
  <c r="H33" i="38"/>
  <c r="G33" i="38"/>
  <c r="F33" i="38"/>
  <c r="E33" i="38"/>
  <c r="D33" i="38"/>
  <c r="C33" i="38"/>
  <c r="R32" i="38"/>
  <c r="Q32" i="38"/>
  <c r="P32" i="38"/>
  <c r="O32" i="38"/>
  <c r="N32" i="38"/>
  <c r="M32" i="38"/>
  <c r="L32" i="38"/>
  <c r="K32" i="38"/>
  <c r="J32" i="38"/>
  <c r="I32" i="38"/>
  <c r="H32" i="38"/>
  <c r="G32" i="38"/>
  <c r="F32" i="38"/>
  <c r="E32" i="38"/>
  <c r="D32" i="38"/>
  <c r="C32" i="38"/>
  <c r="R31" i="38"/>
  <c r="Q31" i="38"/>
  <c r="P31" i="38"/>
  <c r="O31" i="38"/>
  <c r="N31" i="38"/>
  <c r="M31" i="38"/>
  <c r="L31" i="38"/>
  <c r="K31" i="38"/>
  <c r="J31" i="38"/>
  <c r="I31" i="38"/>
  <c r="H31" i="38"/>
  <c r="G31" i="38"/>
  <c r="F31" i="38"/>
  <c r="E31" i="38"/>
  <c r="D31" i="38"/>
  <c r="C31" i="38"/>
  <c r="R30" i="38"/>
  <c r="Q30" i="38"/>
  <c r="P30" i="38"/>
  <c r="O30" i="38"/>
  <c r="N30" i="38"/>
  <c r="M30" i="38"/>
  <c r="L30" i="38"/>
  <c r="K30" i="38"/>
  <c r="J30" i="38"/>
  <c r="I30" i="38"/>
  <c r="H30" i="38"/>
  <c r="G30" i="38"/>
  <c r="F30" i="38"/>
  <c r="E30" i="38"/>
  <c r="D30" i="38"/>
  <c r="C30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9" i="38"/>
  <c r="C29" i="38"/>
  <c r="R28" i="38"/>
  <c r="Q28" i="38"/>
  <c r="P28" i="38"/>
  <c r="O28" i="38"/>
  <c r="N28" i="38"/>
  <c r="M28" i="38"/>
  <c r="L28" i="38"/>
  <c r="K28" i="38"/>
  <c r="J28" i="38"/>
  <c r="I28" i="38"/>
  <c r="H28" i="38"/>
  <c r="G28" i="38"/>
  <c r="F28" i="38"/>
  <c r="E28" i="38"/>
  <c r="D28" i="38"/>
  <c r="C28" i="38"/>
  <c r="R27" i="38"/>
  <c r="Q27" i="38"/>
  <c r="P27" i="38"/>
  <c r="O27" i="38"/>
  <c r="N27" i="38"/>
  <c r="M27" i="38"/>
  <c r="L27" i="38"/>
  <c r="K27" i="38"/>
  <c r="J27" i="38"/>
  <c r="I27" i="38"/>
  <c r="H27" i="38"/>
  <c r="G27" i="38"/>
  <c r="F27" i="38"/>
  <c r="E27" i="38"/>
  <c r="D27" i="38"/>
  <c r="C27" i="38"/>
  <c r="R26" i="38"/>
  <c r="Q26" i="38"/>
  <c r="P26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C26" i="38"/>
  <c r="R25" i="38"/>
  <c r="Q25" i="38"/>
  <c r="P25" i="38"/>
  <c r="O25" i="38"/>
  <c r="N25" i="38"/>
  <c r="M25" i="38"/>
  <c r="L25" i="38"/>
  <c r="K25" i="38"/>
  <c r="J25" i="38"/>
  <c r="I25" i="38"/>
  <c r="H25" i="38"/>
  <c r="G25" i="38"/>
  <c r="F25" i="38"/>
  <c r="E25" i="38"/>
  <c r="D25" i="38"/>
  <c r="C25" i="38"/>
  <c r="R24" i="38"/>
  <c r="Q24" i="38"/>
  <c r="P24" i="38"/>
  <c r="O24" i="38"/>
  <c r="N24" i="38"/>
  <c r="M24" i="38"/>
  <c r="L24" i="38"/>
  <c r="K24" i="38"/>
  <c r="J24" i="38"/>
  <c r="I24" i="38"/>
  <c r="H24" i="38"/>
  <c r="G24" i="38"/>
  <c r="F24" i="38"/>
  <c r="E24" i="38"/>
  <c r="D24" i="38"/>
  <c r="C24" i="38"/>
  <c r="R23" i="38"/>
  <c r="Q23" i="38"/>
  <c r="P23" i="38"/>
  <c r="O23" i="38"/>
  <c r="N23" i="38"/>
  <c r="M23" i="38"/>
  <c r="L23" i="38"/>
  <c r="K23" i="38"/>
  <c r="J23" i="38"/>
  <c r="I23" i="38"/>
  <c r="H23" i="38"/>
  <c r="G23" i="38"/>
  <c r="F23" i="38"/>
  <c r="E23" i="38"/>
  <c r="D23" i="38"/>
  <c r="C23" i="38"/>
  <c r="R22" i="38"/>
  <c r="Q22" i="38"/>
  <c r="P22" i="38"/>
  <c r="O22" i="38"/>
  <c r="N22" i="38"/>
  <c r="M22" i="38"/>
  <c r="L22" i="38"/>
  <c r="K22" i="38"/>
  <c r="J22" i="38"/>
  <c r="I22" i="38"/>
  <c r="H22" i="38"/>
  <c r="G22" i="38"/>
  <c r="F22" i="38"/>
  <c r="E22" i="38"/>
  <c r="D22" i="38"/>
  <c r="C22" i="38"/>
  <c r="R21" i="38"/>
  <c r="Q21" i="38"/>
  <c r="P21" i="38"/>
  <c r="O21" i="38"/>
  <c r="N21" i="38"/>
  <c r="M21" i="38"/>
  <c r="L21" i="38"/>
  <c r="K21" i="38"/>
  <c r="J21" i="38"/>
  <c r="I21" i="38"/>
  <c r="H21" i="38"/>
  <c r="G21" i="38"/>
  <c r="F21" i="38"/>
  <c r="E21" i="38"/>
  <c r="D21" i="38"/>
  <c r="C21" i="38"/>
  <c r="R20" i="38"/>
  <c r="Q20" i="38"/>
  <c r="P20" i="38"/>
  <c r="O20" i="38"/>
  <c r="N20" i="38"/>
  <c r="M20" i="38"/>
  <c r="L20" i="38"/>
  <c r="K20" i="38"/>
  <c r="J20" i="38"/>
  <c r="I20" i="38"/>
  <c r="H20" i="38"/>
  <c r="G20" i="38"/>
  <c r="F20" i="38"/>
  <c r="E20" i="38"/>
  <c r="D20" i="38"/>
  <c r="C20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R18" i="38"/>
  <c r="Q18" i="38"/>
  <c r="P18" i="38"/>
  <c r="O18" i="38"/>
  <c r="N18" i="38"/>
  <c r="M18" i="38"/>
  <c r="L18" i="38"/>
  <c r="K18" i="38"/>
  <c r="J18" i="38"/>
  <c r="I18" i="38"/>
  <c r="H18" i="38"/>
  <c r="G18" i="38"/>
  <c r="F18" i="38"/>
  <c r="E18" i="38"/>
  <c r="D18" i="38"/>
  <c r="C18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R16" i="38"/>
  <c r="Q16" i="38"/>
  <c r="P16" i="38"/>
  <c r="O16" i="38"/>
  <c r="N16" i="38"/>
  <c r="M16" i="38"/>
  <c r="L16" i="38"/>
  <c r="K16" i="38"/>
  <c r="J16" i="38"/>
  <c r="I16" i="38"/>
  <c r="H16" i="38"/>
  <c r="G16" i="38"/>
  <c r="F16" i="38"/>
  <c r="E16" i="38"/>
  <c r="D16" i="38"/>
  <c r="C16" i="38"/>
  <c r="R15" i="38"/>
  <c r="Q15" i="38"/>
  <c r="P15" i="38"/>
  <c r="O15" i="38"/>
  <c r="N15" i="38"/>
  <c r="M15" i="38"/>
  <c r="L15" i="38"/>
  <c r="K15" i="38"/>
  <c r="J15" i="38"/>
  <c r="I15" i="38"/>
  <c r="H15" i="38"/>
  <c r="G15" i="38"/>
  <c r="F15" i="38"/>
  <c r="E15" i="38"/>
  <c r="D15" i="38"/>
  <c r="C15" i="38"/>
  <c r="R14" i="38"/>
  <c r="Q14" i="38"/>
  <c r="P14" i="38"/>
  <c r="O14" i="38"/>
  <c r="N14" i="38"/>
  <c r="M14" i="38"/>
  <c r="L14" i="38"/>
  <c r="K14" i="38"/>
  <c r="J14" i="38"/>
  <c r="I14" i="38"/>
  <c r="H14" i="38"/>
  <c r="G14" i="38"/>
  <c r="F14" i="38"/>
  <c r="E14" i="38"/>
  <c r="D14" i="38"/>
  <c r="C14" i="38"/>
  <c r="R13" i="38"/>
  <c r="Q13" i="38"/>
  <c r="P13" i="38"/>
  <c r="O13" i="38"/>
  <c r="N13" i="38"/>
  <c r="M13" i="38"/>
  <c r="L13" i="38"/>
  <c r="K13" i="38"/>
  <c r="J13" i="38"/>
  <c r="I13" i="38"/>
  <c r="H13" i="38"/>
  <c r="G13" i="38"/>
  <c r="F13" i="38"/>
  <c r="E13" i="38"/>
  <c r="D13" i="38"/>
  <c r="C13" i="38"/>
  <c r="R12" i="38"/>
  <c r="Q12" i="38"/>
  <c r="P12" i="38"/>
  <c r="O12" i="38"/>
  <c r="N12" i="38"/>
  <c r="M12" i="38"/>
  <c r="L12" i="38"/>
  <c r="K12" i="38"/>
  <c r="J12" i="38"/>
  <c r="I12" i="38"/>
  <c r="H12" i="38"/>
  <c r="G12" i="38"/>
  <c r="F12" i="38"/>
  <c r="E12" i="38"/>
  <c r="D12" i="38"/>
  <c r="C12" i="38"/>
  <c r="R11" i="38"/>
  <c r="Q11" i="38"/>
  <c r="P11" i="38"/>
  <c r="O11" i="38"/>
  <c r="N11" i="38"/>
  <c r="M11" i="38"/>
  <c r="L11" i="38"/>
  <c r="K11" i="38"/>
  <c r="J11" i="38"/>
  <c r="I11" i="38"/>
  <c r="H11" i="38"/>
  <c r="G11" i="38"/>
  <c r="F11" i="38"/>
  <c r="E11" i="38"/>
  <c r="D11" i="38"/>
  <c r="C11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R37" i="39"/>
  <c r="Q37" i="39"/>
  <c r="P37" i="39"/>
  <c r="O37" i="39"/>
  <c r="N37" i="39"/>
  <c r="M37" i="39"/>
  <c r="L37" i="39"/>
  <c r="K37" i="39"/>
  <c r="J37" i="39"/>
  <c r="I37" i="39"/>
  <c r="H37" i="39"/>
  <c r="G37" i="39"/>
  <c r="F37" i="39"/>
  <c r="E37" i="39"/>
  <c r="D37" i="39"/>
  <c r="C37" i="39"/>
  <c r="R36" i="39"/>
  <c r="Q36" i="39"/>
  <c r="P36" i="39"/>
  <c r="O36" i="39"/>
  <c r="N36" i="39"/>
  <c r="M36" i="39"/>
  <c r="L36" i="39"/>
  <c r="K36" i="39"/>
  <c r="J36" i="39"/>
  <c r="I36" i="39"/>
  <c r="H36" i="39"/>
  <c r="G36" i="39"/>
  <c r="F36" i="39"/>
  <c r="E36" i="39"/>
  <c r="D36" i="39"/>
  <c r="C36" i="39"/>
  <c r="R35" i="39"/>
  <c r="Q35" i="39"/>
  <c r="P35" i="39"/>
  <c r="O35" i="39"/>
  <c r="N35" i="39"/>
  <c r="M35" i="39"/>
  <c r="L35" i="39"/>
  <c r="K35" i="39"/>
  <c r="J35" i="39"/>
  <c r="I35" i="39"/>
  <c r="H35" i="39"/>
  <c r="G35" i="39"/>
  <c r="F35" i="39"/>
  <c r="E35" i="39"/>
  <c r="D35" i="39"/>
  <c r="C35" i="39"/>
  <c r="R34" i="39"/>
  <c r="Q34" i="39"/>
  <c r="P34" i="39"/>
  <c r="O34" i="39"/>
  <c r="N34" i="39"/>
  <c r="M34" i="39"/>
  <c r="L34" i="39"/>
  <c r="K34" i="39"/>
  <c r="J34" i="39"/>
  <c r="I34" i="39"/>
  <c r="H34" i="39"/>
  <c r="G34" i="39"/>
  <c r="F34" i="39"/>
  <c r="E34" i="39"/>
  <c r="D34" i="39"/>
  <c r="C34" i="39"/>
  <c r="R33" i="39"/>
  <c r="Q33" i="39"/>
  <c r="P33" i="39"/>
  <c r="O33" i="39"/>
  <c r="N33" i="39"/>
  <c r="M33" i="39"/>
  <c r="L33" i="39"/>
  <c r="K33" i="39"/>
  <c r="J33" i="39"/>
  <c r="I33" i="39"/>
  <c r="H33" i="39"/>
  <c r="G33" i="39"/>
  <c r="F33" i="39"/>
  <c r="E33" i="39"/>
  <c r="D33" i="39"/>
  <c r="C33" i="39"/>
  <c r="R32" i="39"/>
  <c r="Q32" i="39"/>
  <c r="P32" i="39"/>
  <c r="O32" i="39"/>
  <c r="N32" i="39"/>
  <c r="M32" i="39"/>
  <c r="L32" i="39"/>
  <c r="K32" i="39"/>
  <c r="J32" i="39"/>
  <c r="I32" i="39"/>
  <c r="H32" i="39"/>
  <c r="G32" i="39"/>
  <c r="F32" i="39"/>
  <c r="E32" i="39"/>
  <c r="D32" i="39"/>
  <c r="C32" i="39"/>
  <c r="R31" i="39"/>
  <c r="Q31" i="39"/>
  <c r="P31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C31" i="39"/>
  <c r="R30" i="39"/>
  <c r="Q30" i="39"/>
  <c r="P30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C30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9" i="39"/>
  <c r="C29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C28" i="39"/>
  <c r="R27" i="39"/>
  <c r="Q27" i="39"/>
  <c r="P27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C27" i="39"/>
  <c r="R26" i="39"/>
  <c r="Q26" i="39"/>
  <c r="P26" i="39"/>
  <c r="O26" i="39"/>
  <c r="N26" i="39"/>
  <c r="M26" i="39"/>
  <c r="L26" i="39"/>
  <c r="K26" i="39"/>
  <c r="J26" i="39"/>
  <c r="I26" i="39"/>
  <c r="H26" i="39"/>
  <c r="G26" i="39"/>
  <c r="F26" i="39"/>
  <c r="E26" i="39"/>
  <c r="D26" i="39"/>
  <c r="C26" i="39"/>
  <c r="R25" i="39"/>
  <c r="Q25" i="39"/>
  <c r="P25" i="39"/>
  <c r="O25" i="39"/>
  <c r="N25" i="39"/>
  <c r="M25" i="39"/>
  <c r="L25" i="39"/>
  <c r="K25" i="39"/>
  <c r="J25" i="39"/>
  <c r="I25" i="39"/>
  <c r="H25" i="39"/>
  <c r="G25" i="39"/>
  <c r="F25" i="39"/>
  <c r="E25" i="39"/>
  <c r="D25" i="39"/>
  <c r="C25" i="39"/>
  <c r="R24" i="39"/>
  <c r="Q24" i="39"/>
  <c r="P24" i="39"/>
  <c r="O24" i="39"/>
  <c r="N24" i="39"/>
  <c r="M24" i="39"/>
  <c r="L24" i="39"/>
  <c r="K24" i="39"/>
  <c r="J24" i="39"/>
  <c r="I24" i="39"/>
  <c r="H24" i="39"/>
  <c r="G24" i="39"/>
  <c r="F24" i="39"/>
  <c r="E24" i="39"/>
  <c r="D24" i="39"/>
  <c r="C24" i="39"/>
  <c r="R23" i="39"/>
  <c r="Q23" i="39"/>
  <c r="P23" i="39"/>
  <c r="O23" i="39"/>
  <c r="N23" i="39"/>
  <c r="M23" i="39"/>
  <c r="L23" i="39"/>
  <c r="K23" i="39"/>
  <c r="J23" i="39"/>
  <c r="I23" i="39"/>
  <c r="H23" i="39"/>
  <c r="G23" i="39"/>
  <c r="F23" i="39"/>
  <c r="E23" i="39"/>
  <c r="D23" i="39"/>
  <c r="C23" i="39"/>
  <c r="R22" i="39"/>
  <c r="Q22" i="39"/>
  <c r="P22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R21" i="39"/>
  <c r="Q21" i="39"/>
  <c r="P21" i="39"/>
  <c r="O21" i="39"/>
  <c r="N21" i="39"/>
  <c r="M21" i="39"/>
  <c r="L21" i="39"/>
  <c r="K21" i="39"/>
  <c r="J21" i="39"/>
  <c r="I21" i="39"/>
  <c r="H21" i="39"/>
  <c r="G21" i="39"/>
  <c r="F21" i="39"/>
  <c r="E21" i="39"/>
  <c r="D21" i="39"/>
  <c r="C21" i="39"/>
  <c r="R20" i="39"/>
  <c r="Q20" i="39"/>
  <c r="P20" i="39"/>
  <c r="O20" i="39"/>
  <c r="N20" i="39"/>
  <c r="M20" i="39"/>
  <c r="L20" i="39"/>
  <c r="K20" i="39"/>
  <c r="J20" i="39"/>
  <c r="I20" i="39"/>
  <c r="H20" i="39"/>
  <c r="G20" i="39"/>
  <c r="F20" i="39"/>
  <c r="E20" i="39"/>
  <c r="D20" i="39"/>
  <c r="C20" i="39"/>
  <c r="R19" i="39"/>
  <c r="Q19" i="39"/>
  <c r="P19" i="39"/>
  <c r="O19" i="39"/>
  <c r="N19" i="39"/>
  <c r="M19" i="39"/>
  <c r="L19" i="39"/>
  <c r="K19" i="39"/>
  <c r="J19" i="39"/>
  <c r="I19" i="39"/>
  <c r="H19" i="39"/>
  <c r="G19" i="39"/>
  <c r="F19" i="39"/>
  <c r="E19" i="39"/>
  <c r="D19" i="39"/>
  <c r="C19" i="39"/>
  <c r="R18" i="39"/>
  <c r="Q18" i="39"/>
  <c r="P18" i="39"/>
  <c r="O18" i="39"/>
  <c r="N18" i="39"/>
  <c r="M18" i="39"/>
  <c r="L18" i="39"/>
  <c r="K18" i="39"/>
  <c r="J18" i="39"/>
  <c r="I18" i="39"/>
  <c r="H18" i="39"/>
  <c r="G18" i="39"/>
  <c r="F18" i="39"/>
  <c r="E18" i="39"/>
  <c r="D18" i="39"/>
  <c r="C18" i="39"/>
  <c r="R17" i="39"/>
  <c r="Q17" i="39"/>
  <c r="P17" i="39"/>
  <c r="O17" i="39"/>
  <c r="N17" i="39"/>
  <c r="M17" i="39"/>
  <c r="L17" i="39"/>
  <c r="K17" i="39"/>
  <c r="J17" i="39"/>
  <c r="I17" i="39"/>
  <c r="H17" i="39"/>
  <c r="G17" i="39"/>
  <c r="F17" i="39"/>
  <c r="E17" i="39"/>
  <c r="D17" i="39"/>
  <c r="C17" i="39"/>
  <c r="R16" i="39"/>
  <c r="Q16" i="39"/>
  <c r="P16" i="39"/>
  <c r="O16" i="39"/>
  <c r="N16" i="39"/>
  <c r="M16" i="39"/>
  <c r="L16" i="39"/>
  <c r="K16" i="39"/>
  <c r="J16" i="39"/>
  <c r="I16" i="39"/>
  <c r="H16" i="39"/>
  <c r="G16" i="39"/>
  <c r="F16" i="39"/>
  <c r="E16" i="39"/>
  <c r="D16" i="39"/>
  <c r="C16" i="39"/>
  <c r="R15" i="39"/>
  <c r="Q15" i="39"/>
  <c r="P15" i="39"/>
  <c r="O15" i="39"/>
  <c r="N15" i="39"/>
  <c r="M15" i="39"/>
  <c r="L15" i="39"/>
  <c r="K15" i="39"/>
  <c r="J15" i="39"/>
  <c r="I15" i="39"/>
  <c r="H15" i="39"/>
  <c r="G15" i="39"/>
  <c r="F15" i="39"/>
  <c r="E15" i="39"/>
  <c r="D15" i="39"/>
  <c r="C15" i="39"/>
  <c r="R14" i="39"/>
  <c r="Q14" i="39"/>
  <c r="P14" i="39"/>
  <c r="O14" i="39"/>
  <c r="N14" i="39"/>
  <c r="M14" i="39"/>
  <c r="L14" i="39"/>
  <c r="K14" i="39"/>
  <c r="J14" i="39"/>
  <c r="I14" i="39"/>
  <c r="H14" i="39"/>
  <c r="G14" i="39"/>
  <c r="F14" i="39"/>
  <c r="E14" i="39"/>
  <c r="D14" i="39"/>
  <c r="C14" i="39"/>
  <c r="R13" i="39"/>
  <c r="Q13" i="39"/>
  <c r="P13" i="39"/>
  <c r="O13" i="39"/>
  <c r="N13" i="39"/>
  <c r="M13" i="39"/>
  <c r="L13" i="39"/>
  <c r="K13" i="39"/>
  <c r="J13" i="39"/>
  <c r="I13" i="39"/>
  <c r="H13" i="39"/>
  <c r="G13" i="39"/>
  <c r="F13" i="39"/>
  <c r="E13" i="39"/>
  <c r="D13" i="39"/>
  <c r="C13" i="39"/>
  <c r="R12" i="39"/>
  <c r="Q12" i="39"/>
  <c r="P12" i="39"/>
  <c r="O12" i="39"/>
  <c r="N12" i="39"/>
  <c r="M12" i="39"/>
  <c r="L12" i="39"/>
  <c r="K12" i="39"/>
  <c r="J12" i="39"/>
  <c r="I12" i="39"/>
  <c r="H12" i="39"/>
  <c r="G12" i="39"/>
  <c r="F12" i="39"/>
  <c r="E12" i="39"/>
  <c r="D12" i="39"/>
  <c r="C12" i="39"/>
  <c r="R11" i="39"/>
  <c r="Q11" i="39"/>
  <c r="P11" i="39"/>
  <c r="O11" i="39"/>
  <c r="N11" i="39"/>
  <c r="M11" i="39"/>
  <c r="L11" i="39"/>
  <c r="K11" i="39"/>
  <c r="J11" i="39"/>
  <c r="I11" i="39"/>
  <c r="H11" i="39"/>
  <c r="G11" i="39"/>
  <c r="F11" i="39"/>
  <c r="E11" i="39"/>
  <c r="D11" i="39"/>
  <c r="C11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R37" i="40"/>
  <c r="Q37" i="40"/>
  <c r="P37" i="40"/>
  <c r="O37" i="40"/>
  <c r="N37" i="40"/>
  <c r="M37" i="40"/>
  <c r="L37" i="40"/>
  <c r="K37" i="40"/>
  <c r="J37" i="40"/>
  <c r="I37" i="40"/>
  <c r="H37" i="40"/>
  <c r="G37" i="40"/>
  <c r="F37" i="40"/>
  <c r="E37" i="40"/>
  <c r="D37" i="40"/>
  <c r="C37" i="40"/>
  <c r="R36" i="40"/>
  <c r="Q36" i="40"/>
  <c r="P36" i="40"/>
  <c r="O36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R35" i="40"/>
  <c r="Q35" i="40"/>
  <c r="P35" i="40"/>
  <c r="O35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R34" i="40"/>
  <c r="Q34" i="40"/>
  <c r="P34" i="40"/>
  <c r="O34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R33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R32" i="40"/>
  <c r="Q32" i="40"/>
  <c r="P32" i="40"/>
  <c r="O32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R31" i="40"/>
  <c r="Q31" i="40"/>
  <c r="P31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9" i="40"/>
  <c r="C29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R27" i="40"/>
  <c r="Q27" i="40"/>
  <c r="P27" i="40"/>
  <c r="O27" i="40"/>
  <c r="N27" i="40"/>
  <c r="M27" i="40"/>
  <c r="L27" i="40"/>
  <c r="K27" i="40"/>
  <c r="J27" i="40"/>
  <c r="I27" i="40"/>
  <c r="H27" i="40"/>
  <c r="G27" i="40"/>
  <c r="F27" i="40"/>
  <c r="E27" i="40"/>
  <c r="D27" i="40"/>
  <c r="C27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F26" i="40"/>
  <c r="E26" i="40"/>
  <c r="D26" i="40"/>
  <c r="C26" i="40"/>
  <c r="R25" i="40"/>
  <c r="Q25" i="40"/>
  <c r="P25" i="40"/>
  <c r="O25" i="40"/>
  <c r="N25" i="40"/>
  <c r="M25" i="40"/>
  <c r="L25" i="40"/>
  <c r="K25" i="40"/>
  <c r="J25" i="40"/>
  <c r="I25" i="40"/>
  <c r="H25" i="40"/>
  <c r="G25" i="40"/>
  <c r="F25" i="40"/>
  <c r="E25" i="40"/>
  <c r="D25" i="40"/>
  <c r="C25" i="40"/>
  <c r="R24" i="40"/>
  <c r="Q24" i="40"/>
  <c r="P24" i="40"/>
  <c r="O24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R23" i="40"/>
  <c r="Q23" i="40"/>
  <c r="P23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R22" i="40"/>
  <c r="Q22" i="40"/>
  <c r="P22" i="40"/>
  <c r="O22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R21" i="40"/>
  <c r="Q21" i="40"/>
  <c r="P21" i="40"/>
  <c r="O21" i="40"/>
  <c r="N21" i="40"/>
  <c r="M21" i="40"/>
  <c r="L21" i="40"/>
  <c r="K21" i="40"/>
  <c r="J21" i="40"/>
  <c r="I21" i="40"/>
  <c r="H21" i="40"/>
  <c r="G21" i="40"/>
  <c r="F21" i="40"/>
  <c r="E21" i="40"/>
  <c r="D21" i="40"/>
  <c r="C21" i="40"/>
  <c r="R20" i="40"/>
  <c r="Q20" i="40"/>
  <c r="P20" i="40"/>
  <c r="O20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R19" i="40"/>
  <c r="Q19" i="40"/>
  <c r="P19" i="40"/>
  <c r="O19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R17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R15" i="40"/>
  <c r="Q15" i="40"/>
  <c r="P15" i="40"/>
  <c r="O15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R14" i="40"/>
  <c r="Q14" i="40"/>
  <c r="P14" i="40"/>
  <c r="O14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R12" i="40"/>
  <c r="Q12" i="40"/>
  <c r="P12" i="40"/>
  <c r="O12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R10" i="40"/>
  <c r="Q10" i="40"/>
  <c r="P10" i="40"/>
  <c r="O10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R37" i="41"/>
  <c r="Q37" i="41"/>
  <c r="P37" i="41"/>
  <c r="O37" i="41"/>
  <c r="N37" i="41"/>
  <c r="M37" i="41"/>
  <c r="L37" i="41"/>
  <c r="K37" i="41"/>
  <c r="J37" i="41"/>
  <c r="I37" i="41"/>
  <c r="H37" i="41"/>
  <c r="G37" i="41"/>
  <c r="F37" i="41"/>
  <c r="E37" i="41"/>
  <c r="D37" i="41"/>
  <c r="C37" i="41"/>
  <c r="R36" i="41"/>
  <c r="Q36" i="41"/>
  <c r="P36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C36" i="41"/>
  <c r="R35" i="41"/>
  <c r="Q35" i="41"/>
  <c r="P35" i="41"/>
  <c r="O35" i="41"/>
  <c r="N35" i="41"/>
  <c r="M35" i="41"/>
  <c r="L35" i="41"/>
  <c r="K35" i="41"/>
  <c r="J35" i="41"/>
  <c r="I35" i="41"/>
  <c r="H35" i="41"/>
  <c r="G35" i="41"/>
  <c r="F35" i="41"/>
  <c r="E35" i="41"/>
  <c r="D35" i="41"/>
  <c r="C35" i="41"/>
  <c r="R34" i="41"/>
  <c r="Q34" i="41"/>
  <c r="P34" i="41"/>
  <c r="O34" i="41"/>
  <c r="N34" i="41"/>
  <c r="M34" i="41"/>
  <c r="L34" i="41"/>
  <c r="K34" i="41"/>
  <c r="J34" i="41"/>
  <c r="I34" i="41"/>
  <c r="H34" i="41"/>
  <c r="G34" i="41"/>
  <c r="F34" i="41"/>
  <c r="E34" i="41"/>
  <c r="D34" i="41"/>
  <c r="C34" i="41"/>
  <c r="R33" i="41"/>
  <c r="Q33" i="41"/>
  <c r="P33" i="41"/>
  <c r="O33" i="41"/>
  <c r="N33" i="41"/>
  <c r="M33" i="41"/>
  <c r="L33" i="41"/>
  <c r="K33" i="41"/>
  <c r="J33" i="41"/>
  <c r="I33" i="41"/>
  <c r="H33" i="41"/>
  <c r="G33" i="41"/>
  <c r="F33" i="41"/>
  <c r="E33" i="41"/>
  <c r="D33" i="41"/>
  <c r="C33" i="41"/>
  <c r="R32" i="41"/>
  <c r="Q32" i="41"/>
  <c r="P32" i="41"/>
  <c r="O32" i="41"/>
  <c r="N32" i="41"/>
  <c r="M32" i="41"/>
  <c r="L32" i="41"/>
  <c r="K32" i="41"/>
  <c r="J32" i="41"/>
  <c r="I32" i="41"/>
  <c r="H32" i="41"/>
  <c r="G32" i="41"/>
  <c r="F32" i="41"/>
  <c r="E32" i="41"/>
  <c r="D32" i="41"/>
  <c r="C32" i="41"/>
  <c r="R31" i="41"/>
  <c r="Q31" i="41"/>
  <c r="P31" i="41"/>
  <c r="O31" i="41"/>
  <c r="N31" i="41"/>
  <c r="M31" i="41"/>
  <c r="L31" i="41"/>
  <c r="K31" i="41"/>
  <c r="J31" i="41"/>
  <c r="I31" i="41"/>
  <c r="H31" i="41"/>
  <c r="G31" i="41"/>
  <c r="F31" i="41"/>
  <c r="E31" i="41"/>
  <c r="D31" i="41"/>
  <c r="C31" i="41"/>
  <c r="R30" i="41"/>
  <c r="Q30" i="41"/>
  <c r="P30" i="41"/>
  <c r="O30" i="41"/>
  <c r="N30" i="41"/>
  <c r="M30" i="41"/>
  <c r="L30" i="41"/>
  <c r="K30" i="41"/>
  <c r="J30" i="41"/>
  <c r="I30" i="41"/>
  <c r="H30" i="41"/>
  <c r="G30" i="41"/>
  <c r="F30" i="41"/>
  <c r="E30" i="41"/>
  <c r="D30" i="41"/>
  <c r="C30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9" i="41"/>
  <c r="C29" i="41"/>
  <c r="R28" i="41"/>
  <c r="Q28" i="41"/>
  <c r="P28" i="41"/>
  <c r="O28" i="41"/>
  <c r="N28" i="41"/>
  <c r="M28" i="41"/>
  <c r="L28" i="41"/>
  <c r="K28" i="41"/>
  <c r="J28" i="41"/>
  <c r="I28" i="41"/>
  <c r="H28" i="41"/>
  <c r="G28" i="41"/>
  <c r="F28" i="41"/>
  <c r="E28" i="41"/>
  <c r="D28" i="41"/>
  <c r="C28" i="41"/>
  <c r="R27" i="41"/>
  <c r="Q27" i="41"/>
  <c r="P27" i="41"/>
  <c r="O27" i="41"/>
  <c r="N27" i="41"/>
  <c r="M27" i="41"/>
  <c r="L27" i="41"/>
  <c r="K27" i="41"/>
  <c r="J27" i="41"/>
  <c r="I27" i="41"/>
  <c r="H27" i="41"/>
  <c r="G27" i="41"/>
  <c r="F27" i="41"/>
  <c r="E27" i="41"/>
  <c r="D27" i="41"/>
  <c r="C27" i="41"/>
  <c r="R26" i="41"/>
  <c r="Q26" i="41"/>
  <c r="P26" i="41"/>
  <c r="O26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R25" i="41"/>
  <c r="Q25" i="41"/>
  <c r="P25" i="41"/>
  <c r="O25" i="41"/>
  <c r="N25" i="41"/>
  <c r="M25" i="41"/>
  <c r="L25" i="41"/>
  <c r="K25" i="41"/>
  <c r="J25" i="41"/>
  <c r="I25" i="41"/>
  <c r="H25" i="41"/>
  <c r="G25" i="41"/>
  <c r="F25" i="41"/>
  <c r="E25" i="41"/>
  <c r="D25" i="41"/>
  <c r="C25" i="41"/>
  <c r="R24" i="41"/>
  <c r="Q24" i="41"/>
  <c r="P24" i="41"/>
  <c r="O24" i="41"/>
  <c r="N24" i="41"/>
  <c r="M24" i="41"/>
  <c r="L24" i="41"/>
  <c r="K24" i="41"/>
  <c r="J24" i="41"/>
  <c r="I24" i="41"/>
  <c r="H24" i="41"/>
  <c r="G24" i="41"/>
  <c r="F24" i="41"/>
  <c r="E24" i="41"/>
  <c r="D24" i="41"/>
  <c r="C24" i="41"/>
  <c r="R23" i="41"/>
  <c r="Q23" i="41"/>
  <c r="P23" i="41"/>
  <c r="O23" i="41"/>
  <c r="N23" i="41"/>
  <c r="M23" i="41"/>
  <c r="L23" i="41"/>
  <c r="K23" i="41"/>
  <c r="J23" i="41"/>
  <c r="I23" i="41"/>
  <c r="H23" i="41"/>
  <c r="G23" i="41"/>
  <c r="F23" i="41"/>
  <c r="E23" i="41"/>
  <c r="D23" i="41"/>
  <c r="C23" i="41"/>
  <c r="R22" i="41"/>
  <c r="Q22" i="41"/>
  <c r="P22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R21" i="41"/>
  <c r="Q21" i="41"/>
  <c r="P21" i="41"/>
  <c r="O21" i="41"/>
  <c r="N21" i="41"/>
  <c r="M21" i="41"/>
  <c r="L21" i="41"/>
  <c r="K21" i="41"/>
  <c r="J21" i="41"/>
  <c r="I21" i="41"/>
  <c r="H21" i="41"/>
  <c r="G21" i="41"/>
  <c r="F21" i="41"/>
  <c r="E21" i="41"/>
  <c r="D21" i="41"/>
  <c r="C21" i="41"/>
  <c r="R20" i="41"/>
  <c r="Q20" i="41"/>
  <c r="P20" i="41"/>
  <c r="O20" i="41"/>
  <c r="N20" i="41"/>
  <c r="M20" i="41"/>
  <c r="L20" i="41"/>
  <c r="K20" i="41"/>
  <c r="J20" i="41"/>
  <c r="I20" i="41"/>
  <c r="H20" i="41"/>
  <c r="G20" i="41"/>
  <c r="F20" i="41"/>
  <c r="E20" i="41"/>
  <c r="D20" i="41"/>
  <c r="C20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D17" i="41"/>
  <c r="C17" i="41"/>
  <c r="R16" i="4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C16" i="41"/>
  <c r="R15" i="41"/>
  <c r="Q15" i="41"/>
  <c r="P15" i="41"/>
  <c r="O15" i="41"/>
  <c r="N15" i="41"/>
  <c r="M15" i="41"/>
  <c r="L15" i="41"/>
  <c r="K15" i="41"/>
  <c r="J15" i="41"/>
  <c r="I15" i="41"/>
  <c r="H15" i="41"/>
  <c r="G15" i="41"/>
  <c r="F15" i="41"/>
  <c r="E15" i="41"/>
  <c r="D15" i="41"/>
  <c r="C15" i="41"/>
  <c r="R14" i="41"/>
  <c r="Q14" i="41"/>
  <c r="P14" i="41"/>
  <c r="O14" i="41"/>
  <c r="N14" i="41"/>
  <c r="M14" i="41"/>
  <c r="L14" i="41"/>
  <c r="K14" i="41"/>
  <c r="J14" i="41"/>
  <c r="I14" i="41"/>
  <c r="H14" i="41"/>
  <c r="G14" i="41"/>
  <c r="F14" i="41"/>
  <c r="E14" i="41"/>
  <c r="D14" i="41"/>
  <c r="C14" i="41"/>
  <c r="R13" i="41"/>
  <c r="Q13" i="41"/>
  <c r="P13" i="41"/>
  <c r="O13" i="41"/>
  <c r="N13" i="41"/>
  <c r="M13" i="41"/>
  <c r="L13" i="41"/>
  <c r="K13" i="41"/>
  <c r="J13" i="41"/>
  <c r="I13" i="41"/>
  <c r="H13" i="41"/>
  <c r="G13" i="41"/>
  <c r="F13" i="41"/>
  <c r="E13" i="41"/>
  <c r="D13" i="41"/>
  <c r="C13" i="41"/>
  <c r="R12" i="41"/>
  <c r="Q12" i="41"/>
  <c r="P12" i="41"/>
  <c r="O12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R11" i="41"/>
  <c r="Q11" i="41"/>
  <c r="P11" i="41"/>
  <c r="O11" i="41"/>
  <c r="N11" i="41"/>
  <c r="M11" i="41"/>
  <c r="L11" i="41"/>
  <c r="K11" i="41"/>
  <c r="J11" i="41"/>
  <c r="I11" i="41"/>
  <c r="H11" i="41"/>
  <c r="G11" i="41"/>
  <c r="F11" i="41"/>
  <c r="E11" i="41"/>
  <c r="D11" i="41"/>
  <c r="C11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R37" i="42"/>
  <c r="Q37" i="42"/>
  <c r="P37" i="42"/>
  <c r="O37" i="42"/>
  <c r="N37" i="42"/>
  <c r="M37" i="42"/>
  <c r="L37" i="42"/>
  <c r="K37" i="42"/>
  <c r="J37" i="42"/>
  <c r="I37" i="42"/>
  <c r="H37" i="42"/>
  <c r="G37" i="42"/>
  <c r="F37" i="42"/>
  <c r="E37" i="42"/>
  <c r="D37" i="42"/>
  <c r="C37" i="42"/>
  <c r="R36" i="42"/>
  <c r="Q36" i="42"/>
  <c r="P36" i="42"/>
  <c r="O36" i="42"/>
  <c r="N36" i="42"/>
  <c r="M36" i="42"/>
  <c r="L36" i="42"/>
  <c r="K36" i="42"/>
  <c r="J36" i="42"/>
  <c r="I36" i="42"/>
  <c r="H36" i="42"/>
  <c r="G36" i="42"/>
  <c r="F36" i="42"/>
  <c r="E36" i="42"/>
  <c r="D36" i="42"/>
  <c r="C36" i="42"/>
  <c r="R35" i="42"/>
  <c r="Q35" i="42"/>
  <c r="P35" i="42"/>
  <c r="O35" i="42"/>
  <c r="N35" i="42"/>
  <c r="M35" i="42"/>
  <c r="L35" i="42"/>
  <c r="K35" i="42"/>
  <c r="J35" i="42"/>
  <c r="I35" i="42"/>
  <c r="H35" i="42"/>
  <c r="G35" i="42"/>
  <c r="F35" i="42"/>
  <c r="E35" i="42"/>
  <c r="D35" i="42"/>
  <c r="C35" i="42"/>
  <c r="R34" i="42"/>
  <c r="Q34" i="42"/>
  <c r="P34" i="42"/>
  <c r="O34" i="42"/>
  <c r="N34" i="42"/>
  <c r="M34" i="42"/>
  <c r="L34" i="42"/>
  <c r="K34" i="42"/>
  <c r="J34" i="42"/>
  <c r="I34" i="42"/>
  <c r="H34" i="42"/>
  <c r="G34" i="42"/>
  <c r="F34" i="42"/>
  <c r="E34" i="42"/>
  <c r="D34" i="42"/>
  <c r="C34" i="42"/>
  <c r="R33" i="42"/>
  <c r="Q33" i="42"/>
  <c r="P33" i="42"/>
  <c r="O33" i="42"/>
  <c r="N33" i="42"/>
  <c r="M33" i="42"/>
  <c r="L33" i="42"/>
  <c r="K33" i="42"/>
  <c r="J33" i="42"/>
  <c r="I33" i="42"/>
  <c r="H33" i="42"/>
  <c r="G33" i="42"/>
  <c r="F33" i="42"/>
  <c r="E33" i="42"/>
  <c r="D33" i="42"/>
  <c r="C33" i="42"/>
  <c r="R32" i="42"/>
  <c r="Q32" i="42"/>
  <c r="P32" i="42"/>
  <c r="O32" i="42"/>
  <c r="N32" i="42"/>
  <c r="M32" i="42"/>
  <c r="L32" i="42"/>
  <c r="K32" i="42"/>
  <c r="J32" i="42"/>
  <c r="I32" i="42"/>
  <c r="H32" i="42"/>
  <c r="G32" i="42"/>
  <c r="F32" i="42"/>
  <c r="E32" i="42"/>
  <c r="D32" i="42"/>
  <c r="C32" i="42"/>
  <c r="R31" i="42"/>
  <c r="Q31" i="42"/>
  <c r="P31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9" i="42"/>
  <c r="C29" i="42"/>
  <c r="R28" i="42"/>
  <c r="Q28" i="42"/>
  <c r="P28" i="42"/>
  <c r="O28" i="42"/>
  <c r="N28" i="42"/>
  <c r="M28" i="42"/>
  <c r="L28" i="42"/>
  <c r="K28" i="42"/>
  <c r="J28" i="42"/>
  <c r="I28" i="42"/>
  <c r="H28" i="42"/>
  <c r="G28" i="42"/>
  <c r="F28" i="42"/>
  <c r="E28" i="42"/>
  <c r="D28" i="42"/>
  <c r="C28" i="42"/>
  <c r="R27" i="42"/>
  <c r="Q27" i="42"/>
  <c r="P27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C27" i="42"/>
  <c r="R26" i="42"/>
  <c r="Q26" i="42"/>
  <c r="P26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R25" i="42"/>
  <c r="Q25" i="42"/>
  <c r="P25" i="42"/>
  <c r="O25" i="42"/>
  <c r="N25" i="42"/>
  <c r="M25" i="42"/>
  <c r="L25" i="42"/>
  <c r="K25" i="42"/>
  <c r="J25" i="42"/>
  <c r="I25" i="42"/>
  <c r="H25" i="42"/>
  <c r="G25" i="42"/>
  <c r="F25" i="42"/>
  <c r="E25" i="42"/>
  <c r="D25" i="42"/>
  <c r="C25" i="42"/>
  <c r="R24" i="42"/>
  <c r="Q24" i="42"/>
  <c r="P24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C24" i="42"/>
  <c r="R23" i="42"/>
  <c r="Q23" i="42"/>
  <c r="P23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C23" i="42"/>
  <c r="R22" i="42"/>
  <c r="Q22" i="42"/>
  <c r="P22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C22" i="42"/>
  <c r="R21" i="42"/>
  <c r="Q21" i="42"/>
  <c r="P21" i="42"/>
  <c r="O21" i="42"/>
  <c r="N21" i="42"/>
  <c r="M21" i="42"/>
  <c r="L21" i="42"/>
  <c r="K21" i="42"/>
  <c r="J21" i="42"/>
  <c r="I21" i="42"/>
  <c r="H21" i="42"/>
  <c r="G21" i="42"/>
  <c r="F21" i="42"/>
  <c r="E21" i="42"/>
  <c r="D21" i="42"/>
  <c r="C21" i="42"/>
  <c r="R20" i="42"/>
  <c r="Q20" i="42"/>
  <c r="P20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R18" i="42"/>
  <c r="Q18" i="42"/>
  <c r="P18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R16" i="42"/>
  <c r="Q16" i="42"/>
  <c r="P16" i="42"/>
  <c r="O16" i="42"/>
  <c r="N16" i="42"/>
  <c r="M16" i="42"/>
  <c r="L16" i="42"/>
  <c r="K16" i="42"/>
  <c r="J16" i="42"/>
  <c r="I16" i="42"/>
  <c r="H16" i="42"/>
  <c r="G16" i="42"/>
  <c r="F16" i="42"/>
  <c r="E16" i="42"/>
  <c r="D16" i="42"/>
  <c r="C16" i="42"/>
  <c r="R15" i="42"/>
  <c r="Q15" i="42"/>
  <c r="P15" i="42"/>
  <c r="O15" i="42"/>
  <c r="N15" i="42"/>
  <c r="M15" i="42"/>
  <c r="L15" i="42"/>
  <c r="K15" i="42"/>
  <c r="J15" i="42"/>
  <c r="I15" i="42"/>
  <c r="H15" i="42"/>
  <c r="G15" i="42"/>
  <c r="F15" i="42"/>
  <c r="E15" i="42"/>
  <c r="D15" i="42"/>
  <c r="C15" i="42"/>
  <c r="R14" i="42"/>
  <c r="Q14" i="42"/>
  <c r="P14" i="42"/>
  <c r="O14" i="42"/>
  <c r="N14" i="42"/>
  <c r="M14" i="42"/>
  <c r="L14" i="42"/>
  <c r="K14" i="42"/>
  <c r="J14" i="42"/>
  <c r="I14" i="42"/>
  <c r="H14" i="42"/>
  <c r="G14" i="42"/>
  <c r="F14" i="42"/>
  <c r="E14" i="42"/>
  <c r="D14" i="42"/>
  <c r="C14" i="42"/>
  <c r="R13" i="42"/>
  <c r="Q13" i="42"/>
  <c r="P13" i="42"/>
  <c r="O13" i="42"/>
  <c r="N13" i="42"/>
  <c r="M13" i="42"/>
  <c r="L13" i="42"/>
  <c r="K13" i="42"/>
  <c r="J13" i="42"/>
  <c r="I13" i="42"/>
  <c r="H13" i="42"/>
  <c r="G13" i="42"/>
  <c r="F13" i="42"/>
  <c r="E13" i="42"/>
  <c r="D13" i="42"/>
  <c r="C13" i="42"/>
  <c r="R12" i="42"/>
  <c r="Q12" i="42"/>
  <c r="P12" i="42"/>
  <c r="O12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R11" i="42"/>
  <c r="Q11" i="42"/>
  <c r="P11" i="42"/>
  <c r="O11" i="42"/>
  <c r="N11" i="42"/>
  <c r="M11" i="42"/>
  <c r="L11" i="42"/>
  <c r="K11" i="42"/>
  <c r="J11" i="42"/>
  <c r="I11" i="42"/>
  <c r="H11" i="42"/>
  <c r="G11" i="42"/>
  <c r="F11" i="42"/>
  <c r="E11" i="42"/>
  <c r="D11" i="42"/>
  <c r="C11" i="42"/>
  <c r="R10" i="42"/>
  <c r="Q10" i="42"/>
  <c r="P10" i="42"/>
  <c r="O10" i="42"/>
  <c r="N10" i="42"/>
  <c r="M10" i="42"/>
  <c r="L10" i="42"/>
  <c r="K10" i="42"/>
  <c r="J10" i="42"/>
  <c r="I10" i="42"/>
  <c r="H10" i="42"/>
  <c r="G10" i="42"/>
  <c r="F10" i="42"/>
  <c r="E10" i="42"/>
  <c r="D10" i="42"/>
  <c r="C10" i="42"/>
  <c r="R37" i="43"/>
  <c r="Q37" i="43"/>
  <c r="P37" i="43"/>
  <c r="O37" i="43"/>
  <c r="N37" i="43"/>
  <c r="M37" i="43"/>
  <c r="L37" i="43"/>
  <c r="K37" i="43"/>
  <c r="J37" i="43"/>
  <c r="I37" i="43"/>
  <c r="H37" i="43"/>
  <c r="G37" i="43"/>
  <c r="F37" i="43"/>
  <c r="E37" i="43"/>
  <c r="D37" i="43"/>
  <c r="C37" i="43"/>
  <c r="R36" i="43"/>
  <c r="Q36" i="43"/>
  <c r="P36" i="43"/>
  <c r="O36" i="43"/>
  <c r="N36" i="43"/>
  <c r="M36" i="43"/>
  <c r="L36" i="43"/>
  <c r="K36" i="43"/>
  <c r="J36" i="43"/>
  <c r="I36" i="43"/>
  <c r="H36" i="43"/>
  <c r="G36" i="43"/>
  <c r="F36" i="43"/>
  <c r="E36" i="43"/>
  <c r="D36" i="43"/>
  <c r="C36" i="43"/>
  <c r="R35" i="43"/>
  <c r="Q35" i="43"/>
  <c r="P35" i="43"/>
  <c r="O35" i="43"/>
  <c r="N35" i="43"/>
  <c r="M35" i="43"/>
  <c r="L35" i="43"/>
  <c r="K35" i="43"/>
  <c r="J35" i="43"/>
  <c r="I35" i="43"/>
  <c r="H35" i="43"/>
  <c r="G35" i="43"/>
  <c r="F35" i="43"/>
  <c r="E35" i="43"/>
  <c r="D35" i="43"/>
  <c r="C35" i="43"/>
  <c r="R34" i="43"/>
  <c r="Q34" i="43"/>
  <c r="P34" i="43"/>
  <c r="O34" i="43"/>
  <c r="N34" i="43"/>
  <c r="M34" i="43"/>
  <c r="L34" i="43"/>
  <c r="K34" i="43"/>
  <c r="J34" i="43"/>
  <c r="I34" i="43"/>
  <c r="H34" i="43"/>
  <c r="G34" i="43"/>
  <c r="F34" i="43"/>
  <c r="E34" i="43"/>
  <c r="D34" i="43"/>
  <c r="C34" i="43"/>
  <c r="R33" i="43"/>
  <c r="Q33" i="43"/>
  <c r="P33" i="43"/>
  <c r="O33" i="43"/>
  <c r="N33" i="43"/>
  <c r="M33" i="43"/>
  <c r="L33" i="43"/>
  <c r="K33" i="43"/>
  <c r="J33" i="43"/>
  <c r="I33" i="43"/>
  <c r="H33" i="43"/>
  <c r="G33" i="43"/>
  <c r="F33" i="43"/>
  <c r="E33" i="43"/>
  <c r="D33" i="43"/>
  <c r="C33" i="43"/>
  <c r="R32" i="43"/>
  <c r="Q32" i="43"/>
  <c r="P32" i="43"/>
  <c r="O32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R31" i="43"/>
  <c r="Q31" i="43"/>
  <c r="P31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R30" i="43"/>
  <c r="Q30" i="43"/>
  <c r="P30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9" i="43"/>
  <c r="C29" i="43"/>
  <c r="R28" i="43"/>
  <c r="Q28" i="43"/>
  <c r="P28" i="43"/>
  <c r="O28" i="43"/>
  <c r="N28" i="43"/>
  <c r="M28" i="43"/>
  <c r="L28" i="43"/>
  <c r="K28" i="43"/>
  <c r="J28" i="43"/>
  <c r="I28" i="43"/>
  <c r="H28" i="43"/>
  <c r="G28" i="43"/>
  <c r="F28" i="43"/>
  <c r="E28" i="43"/>
  <c r="D28" i="43"/>
  <c r="C28" i="43"/>
  <c r="R27" i="43"/>
  <c r="Q27" i="43"/>
  <c r="P27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C27" i="43"/>
  <c r="R26" i="43"/>
  <c r="Q26" i="43"/>
  <c r="P26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R25" i="43"/>
  <c r="Q25" i="43"/>
  <c r="P25" i="43"/>
  <c r="O25" i="43"/>
  <c r="N25" i="43"/>
  <c r="M25" i="43"/>
  <c r="L25" i="43"/>
  <c r="K25" i="43"/>
  <c r="J25" i="43"/>
  <c r="I25" i="43"/>
  <c r="H25" i="43"/>
  <c r="G25" i="43"/>
  <c r="F25" i="43"/>
  <c r="E25" i="43"/>
  <c r="D25" i="43"/>
  <c r="C25" i="43"/>
  <c r="R24" i="43"/>
  <c r="Q24" i="43"/>
  <c r="P24" i="43"/>
  <c r="O24" i="43"/>
  <c r="N24" i="43"/>
  <c r="M24" i="43"/>
  <c r="L24" i="43"/>
  <c r="K24" i="43"/>
  <c r="J24" i="43"/>
  <c r="I24" i="43"/>
  <c r="H24" i="43"/>
  <c r="G24" i="43"/>
  <c r="F24" i="43"/>
  <c r="E24" i="43"/>
  <c r="D24" i="43"/>
  <c r="C24" i="43"/>
  <c r="R23" i="43"/>
  <c r="Q23" i="43"/>
  <c r="P23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R22" i="43"/>
  <c r="Q22" i="43"/>
  <c r="P22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R21" i="43"/>
  <c r="Q21" i="43"/>
  <c r="P21" i="43"/>
  <c r="O21" i="43"/>
  <c r="N21" i="43"/>
  <c r="M21" i="43"/>
  <c r="L21" i="43"/>
  <c r="K21" i="43"/>
  <c r="J21" i="43"/>
  <c r="I21" i="43"/>
  <c r="H21" i="43"/>
  <c r="G21" i="43"/>
  <c r="F21" i="43"/>
  <c r="E21" i="43"/>
  <c r="D21" i="43"/>
  <c r="C21" i="43"/>
  <c r="R20" i="43"/>
  <c r="Q20" i="43"/>
  <c r="P20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R18" i="43"/>
  <c r="Q18" i="43"/>
  <c r="P18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R16" i="43"/>
  <c r="Q16" i="43"/>
  <c r="P16" i="43"/>
  <c r="O16" i="43"/>
  <c r="N16" i="43"/>
  <c r="M16" i="43"/>
  <c r="L16" i="43"/>
  <c r="K16" i="43"/>
  <c r="J16" i="43"/>
  <c r="I16" i="43"/>
  <c r="H16" i="43"/>
  <c r="G16" i="43"/>
  <c r="F16" i="43"/>
  <c r="E16" i="43"/>
  <c r="D16" i="43"/>
  <c r="C16" i="43"/>
  <c r="R15" i="43"/>
  <c r="Q15" i="43"/>
  <c r="P15" i="43"/>
  <c r="O15" i="43"/>
  <c r="N15" i="43"/>
  <c r="M15" i="43"/>
  <c r="L15" i="43"/>
  <c r="K15" i="43"/>
  <c r="J15" i="43"/>
  <c r="I15" i="43"/>
  <c r="H15" i="43"/>
  <c r="G15" i="43"/>
  <c r="F15" i="43"/>
  <c r="E15" i="43"/>
  <c r="D15" i="43"/>
  <c r="C15" i="43"/>
  <c r="R14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R13" i="43"/>
  <c r="Q13" i="43"/>
  <c r="P13" i="43"/>
  <c r="O13" i="43"/>
  <c r="N13" i="43"/>
  <c r="M13" i="43"/>
  <c r="L13" i="43"/>
  <c r="K13" i="43"/>
  <c r="J13" i="43"/>
  <c r="I13" i="43"/>
  <c r="H13" i="43"/>
  <c r="G13" i="43"/>
  <c r="F13" i="43"/>
  <c r="E13" i="43"/>
  <c r="D13" i="43"/>
  <c r="C13" i="43"/>
  <c r="R12" i="43"/>
  <c r="Q12" i="43"/>
  <c r="P12" i="43"/>
  <c r="O12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R10" i="43"/>
  <c r="Q10" i="43"/>
  <c r="P10" i="43"/>
  <c r="O10" i="43"/>
  <c r="N10" i="43"/>
  <c r="M10" i="43"/>
  <c r="L10" i="43"/>
  <c r="K10" i="43"/>
  <c r="J10" i="43"/>
  <c r="I10" i="43"/>
  <c r="H10" i="43"/>
  <c r="G10" i="43"/>
  <c r="F10" i="43"/>
  <c r="E10" i="43"/>
  <c r="D10" i="43"/>
  <c r="C10" i="43"/>
  <c r="R37" i="44"/>
  <c r="Q37" i="44"/>
  <c r="P37" i="44"/>
  <c r="O37" i="44"/>
  <c r="N37" i="44"/>
  <c r="M37" i="44"/>
  <c r="L37" i="44"/>
  <c r="K37" i="44"/>
  <c r="J37" i="44"/>
  <c r="I37" i="44"/>
  <c r="H37" i="44"/>
  <c r="G37" i="44"/>
  <c r="F37" i="44"/>
  <c r="E37" i="44"/>
  <c r="D37" i="44"/>
  <c r="C37" i="44"/>
  <c r="R36" i="44"/>
  <c r="Q36" i="44"/>
  <c r="P36" i="44"/>
  <c r="O36" i="44"/>
  <c r="N36" i="44"/>
  <c r="M36" i="44"/>
  <c r="L36" i="44"/>
  <c r="K36" i="44"/>
  <c r="J36" i="44"/>
  <c r="I36" i="44"/>
  <c r="H36" i="44"/>
  <c r="G36" i="44"/>
  <c r="F36" i="44"/>
  <c r="E36" i="44"/>
  <c r="D36" i="44"/>
  <c r="C36" i="44"/>
  <c r="R35" i="44"/>
  <c r="Q35" i="44"/>
  <c r="P35" i="44"/>
  <c r="O35" i="44"/>
  <c r="N35" i="44"/>
  <c r="M35" i="44"/>
  <c r="L35" i="44"/>
  <c r="K35" i="44"/>
  <c r="J35" i="44"/>
  <c r="I35" i="44"/>
  <c r="H35" i="44"/>
  <c r="G35" i="44"/>
  <c r="F35" i="44"/>
  <c r="E35" i="44"/>
  <c r="D35" i="44"/>
  <c r="C35" i="44"/>
  <c r="R34" i="44"/>
  <c r="Q34" i="44"/>
  <c r="P34" i="44"/>
  <c r="O34" i="44"/>
  <c r="N34" i="44"/>
  <c r="M34" i="44"/>
  <c r="L34" i="44"/>
  <c r="K34" i="44"/>
  <c r="J34" i="44"/>
  <c r="I34" i="44"/>
  <c r="H34" i="44"/>
  <c r="G34" i="44"/>
  <c r="F34" i="44"/>
  <c r="E34" i="44"/>
  <c r="D34" i="44"/>
  <c r="C34" i="44"/>
  <c r="R33" i="44"/>
  <c r="Q33" i="44"/>
  <c r="P33" i="44"/>
  <c r="O33" i="44"/>
  <c r="N33" i="44"/>
  <c r="M33" i="44"/>
  <c r="L33" i="44"/>
  <c r="K33" i="44"/>
  <c r="J33" i="44"/>
  <c r="I33" i="44"/>
  <c r="H33" i="44"/>
  <c r="G33" i="44"/>
  <c r="F33" i="44"/>
  <c r="E33" i="44"/>
  <c r="D33" i="44"/>
  <c r="C33" i="44"/>
  <c r="R32" i="44"/>
  <c r="Q32" i="44"/>
  <c r="P32" i="44"/>
  <c r="O32" i="44"/>
  <c r="N32" i="44"/>
  <c r="M32" i="44"/>
  <c r="L32" i="44"/>
  <c r="K32" i="44"/>
  <c r="J32" i="44"/>
  <c r="I32" i="44"/>
  <c r="H32" i="44"/>
  <c r="G32" i="44"/>
  <c r="F32" i="44"/>
  <c r="E32" i="44"/>
  <c r="D32" i="44"/>
  <c r="C32" i="44"/>
  <c r="R31" i="44"/>
  <c r="Q31" i="44"/>
  <c r="P31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R30" i="44"/>
  <c r="Q30" i="44"/>
  <c r="P30" i="44"/>
  <c r="O30" i="44"/>
  <c r="N30" i="44"/>
  <c r="M30" i="44"/>
  <c r="L30" i="44"/>
  <c r="K30" i="44"/>
  <c r="J30" i="44"/>
  <c r="I30" i="44"/>
  <c r="H30" i="44"/>
  <c r="G30" i="44"/>
  <c r="F30" i="44"/>
  <c r="E30" i="44"/>
  <c r="D30" i="44"/>
  <c r="C30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9" i="44"/>
  <c r="C29" i="44"/>
  <c r="R28" i="44"/>
  <c r="Q28" i="44"/>
  <c r="P28" i="44"/>
  <c r="O28" i="44"/>
  <c r="N28" i="44"/>
  <c r="M28" i="44"/>
  <c r="L28" i="44"/>
  <c r="K28" i="44"/>
  <c r="J28" i="44"/>
  <c r="I28" i="44"/>
  <c r="H28" i="44"/>
  <c r="G28" i="44"/>
  <c r="F28" i="44"/>
  <c r="E28" i="44"/>
  <c r="D28" i="44"/>
  <c r="C28" i="44"/>
  <c r="R27" i="44"/>
  <c r="Q27" i="44"/>
  <c r="P27" i="44"/>
  <c r="O27" i="44"/>
  <c r="N27" i="44"/>
  <c r="M27" i="44"/>
  <c r="L27" i="44"/>
  <c r="K27" i="44"/>
  <c r="J27" i="44"/>
  <c r="I27" i="44"/>
  <c r="H27" i="44"/>
  <c r="G27" i="44"/>
  <c r="F27" i="44"/>
  <c r="E27" i="44"/>
  <c r="D27" i="44"/>
  <c r="C27" i="44"/>
  <c r="R26" i="44"/>
  <c r="Q26" i="44"/>
  <c r="P26" i="44"/>
  <c r="O26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R25" i="44"/>
  <c r="Q25" i="44"/>
  <c r="P25" i="44"/>
  <c r="O25" i="44"/>
  <c r="N25" i="44"/>
  <c r="M25" i="44"/>
  <c r="L25" i="44"/>
  <c r="K25" i="44"/>
  <c r="J25" i="44"/>
  <c r="I25" i="44"/>
  <c r="H25" i="44"/>
  <c r="G25" i="44"/>
  <c r="F25" i="44"/>
  <c r="E25" i="44"/>
  <c r="D25" i="44"/>
  <c r="C25" i="44"/>
  <c r="R24" i="44"/>
  <c r="Q24" i="44"/>
  <c r="P24" i="44"/>
  <c r="O24" i="44"/>
  <c r="N24" i="44"/>
  <c r="M24" i="44"/>
  <c r="L24" i="44"/>
  <c r="K24" i="44"/>
  <c r="J24" i="44"/>
  <c r="I24" i="44"/>
  <c r="H24" i="44"/>
  <c r="G24" i="44"/>
  <c r="F24" i="44"/>
  <c r="E24" i="44"/>
  <c r="D24" i="44"/>
  <c r="C24" i="44"/>
  <c r="R23" i="44"/>
  <c r="Q23" i="44"/>
  <c r="P23" i="44"/>
  <c r="O23" i="44"/>
  <c r="N23" i="44"/>
  <c r="M23" i="44"/>
  <c r="L23" i="44"/>
  <c r="K23" i="44"/>
  <c r="J23" i="44"/>
  <c r="I23" i="44"/>
  <c r="H23" i="44"/>
  <c r="G23" i="44"/>
  <c r="F23" i="44"/>
  <c r="E23" i="44"/>
  <c r="D23" i="44"/>
  <c r="C23" i="44"/>
  <c r="R22" i="44"/>
  <c r="Q22" i="44"/>
  <c r="P22" i="44"/>
  <c r="O22" i="44"/>
  <c r="N22" i="44"/>
  <c r="M22" i="44"/>
  <c r="L22" i="44"/>
  <c r="K22" i="44"/>
  <c r="J22" i="44"/>
  <c r="I22" i="44"/>
  <c r="H22" i="44"/>
  <c r="G22" i="44"/>
  <c r="F22" i="44"/>
  <c r="E22" i="44"/>
  <c r="D22" i="44"/>
  <c r="C22" i="44"/>
  <c r="R21" i="44"/>
  <c r="Q21" i="44"/>
  <c r="P21" i="44"/>
  <c r="O21" i="44"/>
  <c r="N21" i="44"/>
  <c r="M21" i="44"/>
  <c r="L21" i="44"/>
  <c r="K21" i="44"/>
  <c r="J21" i="44"/>
  <c r="I21" i="44"/>
  <c r="H21" i="44"/>
  <c r="G21" i="44"/>
  <c r="F21" i="44"/>
  <c r="E21" i="44"/>
  <c r="D21" i="44"/>
  <c r="C21" i="44"/>
  <c r="R20" i="44"/>
  <c r="Q20" i="44"/>
  <c r="P20" i="44"/>
  <c r="O20" i="44"/>
  <c r="N20" i="44"/>
  <c r="M20" i="44"/>
  <c r="L20" i="44"/>
  <c r="K20" i="44"/>
  <c r="J20" i="44"/>
  <c r="I20" i="44"/>
  <c r="H20" i="44"/>
  <c r="G20" i="44"/>
  <c r="F20" i="44"/>
  <c r="E20" i="44"/>
  <c r="D20" i="44"/>
  <c r="C20" i="44"/>
  <c r="R19" i="44"/>
  <c r="Q19" i="44"/>
  <c r="P19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C19" i="44"/>
  <c r="R18" i="44"/>
  <c r="Q18" i="44"/>
  <c r="P18" i="44"/>
  <c r="O18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D17" i="44"/>
  <c r="C17" i="44"/>
  <c r="R16" i="44"/>
  <c r="Q16" i="44"/>
  <c r="P16" i="44"/>
  <c r="O16" i="44"/>
  <c r="N16" i="44"/>
  <c r="M16" i="44"/>
  <c r="L16" i="44"/>
  <c r="K16" i="44"/>
  <c r="J16" i="44"/>
  <c r="I16" i="44"/>
  <c r="H16" i="44"/>
  <c r="G16" i="44"/>
  <c r="F16" i="44"/>
  <c r="E16" i="44"/>
  <c r="D16" i="44"/>
  <c r="C16" i="44"/>
  <c r="R15" i="44"/>
  <c r="Q15" i="44"/>
  <c r="P15" i="44"/>
  <c r="O15" i="44"/>
  <c r="N15" i="44"/>
  <c r="M15" i="44"/>
  <c r="L15" i="44"/>
  <c r="K15" i="44"/>
  <c r="J15" i="44"/>
  <c r="I15" i="44"/>
  <c r="H15" i="44"/>
  <c r="G15" i="44"/>
  <c r="F15" i="44"/>
  <c r="E15" i="44"/>
  <c r="D15" i="44"/>
  <c r="C15" i="44"/>
  <c r="R14" i="44"/>
  <c r="Q14" i="44"/>
  <c r="P14" i="44"/>
  <c r="O14" i="44"/>
  <c r="N14" i="44"/>
  <c r="M14" i="44"/>
  <c r="L14" i="44"/>
  <c r="K14" i="44"/>
  <c r="J14" i="44"/>
  <c r="I14" i="44"/>
  <c r="H14" i="44"/>
  <c r="G14" i="44"/>
  <c r="F14" i="44"/>
  <c r="E14" i="44"/>
  <c r="D14" i="44"/>
  <c r="C14" i="44"/>
  <c r="R13" i="44"/>
  <c r="Q13" i="44"/>
  <c r="P13" i="44"/>
  <c r="O13" i="44"/>
  <c r="N13" i="44"/>
  <c r="M13" i="44"/>
  <c r="L13" i="44"/>
  <c r="K13" i="44"/>
  <c r="J13" i="44"/>
  <c r="I13" i="44"/>
  <c r="H13" i="44"/>
  <c r="G13" i="44"/>
  <c r="F13" i="44"/>
  <c r="E13" i="44"/>
  <c r="D13" i="44"/>
  <c r="C13" i="44"/>
  <c r="R12" i="44"/>
  <c r="Q12" i="44"/>
  <c r="P12" i="44"/>
  <c r="O12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R11" i="44"/>
  <c r="Q11" i="44"/>
  <c r="P11" i="44"/>
  <c r="O11" i="44"/>
  <c r="N11" i="44"/>
  <c r="M11" i="44"/>
  <c r="L11" i="44"/>
  <c r="K11" i="44"/>
  <c r="J11" i="44"/>
  <c r="I11" i="44"/>
  <c r="H11" i="44"/>
  <c r="G11" i="44"/>
  <c r="F11" i="44"/>
  <c r="E11" i="44"/>
  <c r="D11" i="44"/>
  <c r="C11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R37" i="45"/>
  <c r="Q37" i="45"/>
  <c r="P37" i="45"/>
  <c r="O37" i="45"/>
  <c r="N37" i="45"/>
  <c r="M37" i="45"/>
  <c r="L37" i="45"/>
  <c r="K37" i="45"/>
  <c r="J37" i="45"/>
  <c r="I37" i="45"/>
  <c r="H37" i="45"/>
  <c r="G37" i="45"/>
  <c r="F37" i="45"/>
  <c r="E37" i="45"/>
  <c r="D37" i="45"/>
  <c r="C37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R35" i="45"/>
  <c r="Q35" i="45"/>
  <c r="P35" i="45"/>
  <c r="O35" i="45"/>
  <c r="N35" i="45"/>
  <c r="M35" i="45"/>
  <c r="L35" i="45"/>
  <c r="K35" i="45"/>
  <c r="J35" i="45"/>
  <c r="I35" i="45"/>
  <c r="H35" i="45"/>
  <c r="G35" i="45"/>
  <c r="F35" i="45"/>
  <c r="E35" i="45"/>
  <c r="D35" i="45"/>
  <c r="C35" i="45"/>
  <c r="R34" i="45"/>
  <c r="Q34" i="45"/>
  <c r="P34" i="45"/>
  <c r="O34" i="45"/>
  <c r="N34" i="45"/>
  <c r="M34" i="45"/>
  <c r="L34" i="45"/>
  <c r="K34" i="45"/>
  <c r="J34" i="45"/>
  <c r="I34" i="45"/>
  <c r="H34" i="45"/>
  <c r="G34" i="45"/>
  <c r="F34" i="45"/>
  <c r="E34" i="45"/>
  <c r="D34" i="45"/>
  <c r="C34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D33" i="45"/>
  <c r="C33" i="45"/>
  <c r="R32" i="45"/>
  <c r="Q32" i="45"/>
  <c r="P32" i="45"/>
  <c r="O32" i="45"/>
  <c r="N32" i="45"/>
  <c r="M32" i="45"/>
  <c r="L32" i="45"/>
  <c r="K32" i="45"/>
  <c r="J32" i="45"/>
  <c r="I32" i="45"/>
  <c r="H32" i="45"/>
  <c r="G32" i="45"/>
  <c r="F32" i="45"/>
  <c r="E32" i="45"/>
  <c r="D32" i="45"/>
  <c r="C32" i="45"/>
  <c r="R31" i="45"/>
  <c r="Q31" i="45"/>
  <c r="P31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R30" i="45"/>
  <c r="Q30" i="45"/>
  <c r="P30" i="45"/>
  <c r="O30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R28" i="45"/>
  <c r="Q28" i="45"/>
  <c r="P28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C28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C27" i="45"/>
  <c r="R26" i="45"/>
  <c r="Q26" i="45"/>
  <c r="P26" i="45"/>
  <c r="O26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R25" i="45"/>
  <c r="Q25" i="45"/>
  <c r="P25" i="45"/>
  <c r="O25" i="45"/>
  <c r="N25" i="45"/>
  <c r="M25" i="45"/>
  <c r="L25" i="45"/>
  <c r="K25" i="45"/>
  <c r="J25" i="45"/>
  <c r="I25" i="45"/>
  <c r="H25" i="45"/>
  <c r="G25" i="45"/>
  <c r="F25" i="45"/>
  <c r="E25" i="45"/>
  <c r="D25" i="45"/>
  <c r="C25" i="45"/>
  <c r="R24" i="45"/>
  <c r="Q24" i="45"/>
  <c r="P24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R21" i="45"/>
  <c r="Q21" i="45"/>
  <c r="P21" i="45"/>
  <c r="O21" i="45"/>
  <c r="N21" i="45"/>
  <c r="M21" i="45"/>
  <c r="L21" i="45"/>
  <c r="K21" i="45"/>
  <c r="J21" i="45"/>
  <c r="I21" i="45"/>
  <c r="H21" i="45"/>
  <c r="G21" i="45"/>
  <c r="F21" i="45"/>
  <c r="E21" i="45"/>
  <c r="D21" i="45"/>
  <c r="C21" i="45"/>
  <c r="R20" i="45"/>
  <c r="Q20" i="45"/>
  <c r="P20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C20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R16" i="45"/>
  <c r="Q16" i="45"/>
  <c r="P16" i="45"/>
  <c r="O16" i="45"/>
  <c r="N16" i="45"/>
  <c r="M16" i="45"/>
  <c r="L16" i="45"/>
  <c r="K16" i="45"/>
  <c r="J16" i="45"/>
  <c r="I16" i="45"/>
  <c r="H16" i="45"/>
  <c r="G16" i="45"/>
  <c r="F16" i="45"/>
  <c r="E16" i="45"/>
  <c r="D16" i="45"/>
  <c r="C16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D15" i="45"/>
  <c r="C15" i="45"/>
  <c r="R14" i="45"/>
  <c r="Q14" i="45"/>
  <c r="P14" i="45"/>
  <c r="O14" i="45"/>
  <c r="N14" i="45"/>
  <c r="M14" i="45"/>
  <c r="L14" i="45"/>
  <c r="K14" i="45"/>
  <c r="J14" i="45"/>
  <c r="I14" i="45"/>
  <c r="H14" i="45"/>
  <c r="G14" i="45"/>
  <c r="F14" i="45"/>
  <c r="E14" i="45"/>
  <c r="D14" i="45"/>
  <c r="C14" i="45"/>
  <c r="R13" i="45"/>
  <c r="Q13" i="45"/>
  <c r="P13" i="45"/>
  <c r="O13" i="45"/>
  <c r="N13" i="45"/>
  <c r="M13" i="45"/>
  <c r="L13" i="45"/>
  <c r="K13" i="45"/>
  <c r="J13" i="45"/>
  <c r="I13" i="45"/>
  <c r="H13" i="45"/>
  <c r="G13" i="45"/>
  <c r="F13" i="45"/>
  <c r="E13" i="45"/>
  <c r="D13" i="45"/>
  <c r="C13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R10" i="45"/>
  <c r="Q10" i="45"/>
  <c r="P10" i="45"/>
  <c r="O10" i="45"/>
  <c r="N10" i="45"/>
  <c r="M10" i="45"/>
  <c r="L10" i="45"/>
  <c r="K10" i="45"/>
  <c r="J10" i="45"/>
  <c r="I10" i="45"/>
  <c r="H10" i="45"/>
  <c r="G10" i="45"/>
  <c r="F10" i="45"/>
  <c r="E10" i="45"/>
  <c r="D10" i="45"/>
  <c r="C10" i="45"/>
  <c r="R37" i="46"/>
  <c r="Q37" i="46"/>
  <c r="P37" i="46"/>
  <c r="O37" i="46"/>
  <c r="N37" i="46"/>
  <c r="M37" i="46"/>
  <c r="L37" i="46"/>
  <c r="K37" i="46"/>
  <c r="J37" i="46"/>
  <c r="I37" i="46"/>
  <c r="H37" i="46"/>
  <c r="G37" i="46"/>
  <c r="F37" i="46"/>
  <c r="E37" i="46"/>
  <c r="D37" i="46"/>
  <c r="C37" i="46"/>
  <c r="R36" i="46"/>
  <c r="Q36" i="46"/>
  <c r="P36" i="46"/>
  <c r="O36" i="46"/>
  <c r="N36" i="46"/>
  <c r="M36" i="46"/>
  <c r="L36" i="46"/>
  <c r="K36" i="46"/>
  <c r="J36" i="46"/>
  <c r="I36" i="46"/>
  <c r="H36" i="46"/>
  <c r="G36" i="46"/>
  <c r="F36" i="46"/>
  <c r="E36" i="46"/>
  <c r="D36" i="46"/>
  <c r="C36" i="46"/>
  <c r="R35" i="46"/>
  <c r="Q35" i="46"/>
  <c r="P35" i="46"/>
  <c r="O35" i="46"/>
  <c r="N35" i="46"/>
  <c r="M35" i="46"/>
  <c r="L35" i="46"/>
  <c r="K35" i="46"/>
  <c r="J35" i="46"/>
  <c r="I35" i="46"/>
  <c r="H35" i="46"/>
  <c r="G35" i="46"/>
  <c r="F35" i="46"/>
  <c r="E35" i="46"/>
  <c r="D35" i="46"/>
  <c r="C35" i="46"/>
  <c r="R34" i="46"/>
  <c r="Q34" i="46"/>
  <c r="P34" i="46"/>
  <c r="O34" i="46"/>
  <c r="N34" i="46"/>
  <c r="M34" i="46"/>
  <c r="L34" i="46"/>
  <c r="K34" i="46"/>
  <c r="J34" i="46"/>
  <c r="I34" i="46"/>
  <c r="H34" i="46"/>
  <c r="G34" i="46"/>
  <c r="F34" i="46"/>
  <c r="E34" i="46"/>
  <c r="D34" i="46"/>
  <c r="C34" i="46"/>
  <c r="R33" i="46"/>
  <c r="Q33" i="46"/>
  <c r="P33" i="46"/>
  <c r="O33" i="46"/>
  <c r="N33" i="46"/>
  <c r="M33" i="46"/>
  <c r="L33" i="46"/>
  <c r="K33" i="46"/>
  <c r="J33" i="46"/>
  <c r="I33" i="46"/>
  <c r="H33" i="46"/>
  <c r="G33" i="46"/>
  <c r="F33" i="46"/>
  <c r="E33" i="46"/>
  <c r="D33" i="46"/>
  <c r="C33" i="46"/>
  <c r="R32" i="46"/>
  <c r="Q32" i="46"/>
  <c r="P32" i="46"/>
  <c r="O32" i="46"/>
  <c r="N32" i="46"/>
  <c r="M32" i="46"/>
  <c r="L32" i="46"/>
  <c r="K32" i="46"/>
  <c r="J32" i="46"/>
  <c r="I32" i="46"/>
  <c r="H32" i="46"/>
  <c r="G32" i="46"/>
  <c r="F32" i="46"/>
  <c r="E32" i="46"/>
  <c r="D32" i="46"/>
  <c r="C32" i="46"/>
  <c r="R31" i="46"/>
  <c r="Q31" i="46"/>
  <c r="P31" i="46"/>
  <c r="O31" i="46"/>
  <c r="N31" i="46"/>
  <c r="M31" i="46"/>
  <c r="L31" i="46"/>
  <c r="K31" i="46"/>
  <c r="J31" i="46"/>
  <c r="I31" i="46"/>
  <c r="H31" i="46"/>
  <c r="G31" i="46"/>
  <c r="F31" i="46"/>
  <c r="E31" i="46"/>
  <c r="D31" i="46"/>
  <c r="C31" i="46"/>
  <c r="R30" i="46"/>
  <c r="Q30" i="46"/>
  <c r="P30" i="46"/>
  <c r="O30" i="46"/>
  <c r="N30" i="46"/>
  <c r="M30" i="46"/>
  <c r="L30" i="46"/>
  <c r="K30" i="46"/>
  <c r="J30" i="46"/>
  <c r="I30" i="46"/>
  <c r="H30" i="46"/>
  <c r="G30" i="46"/>
  <c r="F30" i="46"/>
  <c r="E30" i="46"/>
  <c r="D30" i="46"/>
  <c r="C30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9" i="46"/>
  <c r="C29" i="46"/>
  <c r="R28" i="46"/>
  <c r="Q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D28" i="46"/>
  <c r="C28" i="46"/>
  <c r="R27" i="46"/>
  <c r="Q27" i="46"/>
  <c r="P27" i="46"/>
  <c r="O27" i="46"/>
  <c r="N27" i="46"/>
  <c r="M27" i="46"/>
  <c r="L27" i="46"/>
  <c r="K27" i="46"/>
  <c r="J27" i="46"/>
  <c r="I27" i="46"/>
  <c r="H27" i="46"/>
  <c r="G27" i="46"/>
  <c r="F27" i="46"/>
  <c r="E27" i="46"/>
  <c r="D27" i="46"/>
  <c r="C27" i="46"/>
  <c r="R26" i="46"/>
  <c r="Q26" i="46"/>
  <c r="P26" i="46"/>
  <c r="O26" i="46"/>
  <c r="N26" i="46"/>
  <c r="M26" i="46"/>
  <c r="L26" i="46"/>
  <c r="K26" i="46"/>
  <c r="J26" i="46"/>
  <c r="I26" i="46"/>
  <c r="H26" i="46"/>
  <c r="G26" i="46"/>
  <c r="F26" i="46"/>
  <c r="E26" i="46"/>
  <c r="D26" i="46"/>
  <c r="C26" i="46"/>
  <c r="R25" i="46"/>
  <c r="Q25" i="46"/>
  <c r="P25" i="46"/>
  <c r="O25" i="46"/>
  <c r="N25" i="46"/>
  <c r="M25" i="46"/>
  <c r="L25" i="46"/>
  <c r="K25" i="46"/>
  <c r="J25" i="46"/>
  <c r="I25" i="46"/>
  <c r="H25" i="46"/>
  <c r="G25" i="46"/>
  <c r="F25" i="46"/>
  <c r="E25" i="46"/>
  <c r="D25" i="46"/>
  <c r="C25" i="46"/>
  <c r="R24" i="46"/>
  <c r="Q24" i="46"/>
  <c r="P24" i="46"/>
  <c r="O24" i="46"/>
  <c r="N24" i="46"/>
  <c r="M24" i="46"/>
  <c r="L24" i="46"/>
  <c r="K24" i="46"/>
  <c r="J24" i="46"/>
  <c r="I24" i="46"/>
  <c r="H24" i="46"/>
  <c r="G24" i="46"/>
  <c r="F24" i="46"/>
  <c r="E24" i="46"/>
  <c r="D24" i="46"/>
  <c r="C24" i="46"/>
  <c r="R23" i="46"/>
  <c r="Q23" i="46"/>
  <c r="P23" i="46"/>
  <c r="O23" i="46"/>
  <c r="N23" i="46"/>
  <c r="M23" i="46"/>
  <c r="L23" i="46"/>
  <c r="K23" i="46"/>
  <c r="J23" i="46"/>
  <c r="I23" i="46"/>
  <c r="H23" i="46"/>
  <c r="G23" i="46"/>
  <c r="F23" i="46"/>
  <c r="E23" i="46"/>
  <c r="D23" i="46"/>
  <c r="C23" i="46"/>
  <c r="R22" i="46"/>
  <c r="Q22" i="46"/>
  <c r="P22" i="46"/>
  <c r="O22" i="46"/>
  <c r="N22" i="46"/>
  <c r="M22" i="46"/>
  <c r="L22" i="46"/>
  <c r="K22" i="46"/>
  <c r="J22" i="46"/>
  <c r="I22" i="46"/>
  <c r="H22" i="46"/>
  <c r="G22" i="46"/>
  <c r="F22" i="46"/>
  <c r="E22" i="46"/>
  <c r="D22" i="46"/>
  <c r="C22" i="46"/>
  <c r="R21" i="46"/>
  <c r="Q21" i="46"/>
  <c r="P21" i="46"/>
  <c r="O21" i="46"/>
  <c r="N21" i="46"/>
  <c r="M21" i="46"/>
  <c r="L21" i="46"/>
  <c r="K21" i="46"/>
  <c r="J21" i="46"/>
  <c r="I21" i="46"/>
  <c r="H21" i="46"/>
  <c r="G21" i="46"/>
  <c r="F21" i="46"/>
  <c r="E21" i="46"/>
  <c r="D21" i="46"/>
  <c r="C21" i="46"/>
  <c r="R20" i="46"/>
  <c r="Q20" i="46"/>
  <c r="P20" i="46"/>
  <c r="O20" i="46"/>
  <c r="N20" i="46"/>
  <c r="M20" i="46"/>
  <c r="L20" i="46"/>
  <c r="K20" i="46"/>
  <c r="J20" i="46"/>
  <c r="I20" i="46"/>
  <c r="H20" i="46"/>
  <c r="G20" i="46"/>
  <c r="F20" i="46"/>
  <c r="E20" i="46"/>
  <c r="D20" i="46"/>
  <c r="C20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R18" i="46"/>
  <c r="Q18" i="46"/>
  <c r="P18" i="46"/>
  <c r="O18" i="46"/>
  <c r="N18" i="46"/>
  <c r="M18" i="46"/>
  <c r="L18" i="46"/>
  <c r="K18" i="46"/>
  <c r="J18" i="46"/>
  <c r="I18" i="46"/>
  <c r="H18" i="46"/>
  <c r="G18" i="46"/>
  <c r="F18" i="46"/>
  <c r="E18" i="46"/>
  <c r="D18" i="46"/>
  <c r="C18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R16" i="46"/>
  <c r="Q16" i="46"/>
  <c r="P16" i="46"/>
  <c r="O16" i="46"/>
  <c r="N16" i="46"/>
  <c r="M16" i="46"/>
  <c r="L16" i="46"/>
  <c r="K16" i="46"/>
  <c r="J16" i="46"/>
  <c r="I16" i="46"/>
  <c r="H16" i="46"/>
  <c r="G16" i="46"/>
  <c r="F16" i="46"/>
  <c r="E16" i="46"/>
  <c r="D16" i="46"/>
  <c r="C16" i="46"/>
  <c r="R15" i="46"/>
  <c r="Q15" i="46"/>
  <c r="P15" i="46"/>
  <c r="O15" i="46"/>
  <c r="N15" i="46"/>
  <c r="M15" i="46"/>
  <c r="L15" i="46"/>
  <c r="K15" i="46"/>
  <c r="J15" i="46"/>
  <c r="I15" i="46"/>
  <c r="H15" i="46"/>
  <c r="G15" i="46"/>
  <c r="F15" i="46"/>
  <c r="E15" i="46"/>
  <c r="D15" i="46"/>
  <c r="C15" i="46"/>
  <c r="R14" i="46"/>
  <c r="Q14" i="46"/>
  <c r="P14" i="46"/>
  <c r="O14" i="46"/>
  <c r="N14" i="46"/>
  <c r="M14" i="46"/>
  <c r="L14" i="46"/>
  <c r="K14" i="46"/>
  <c r="J14" i="46"/>
  <c r="I14" i="46"/>
  <c r="H14" i="46"/>
  <c r="G14" i="46"/>
  <c r="F14" i="46"/>
  <c r="E14" i="46"/>
  <c r="D14" i="46"/>
  <c r="C14" i="46"/>
  <c r="R13" i="46"/>
  <c r="Q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D13" i="46"/>
  <c r="C13" i="46"/>
  <c r="R12" i="46"/>
  <c r="Q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D12" i="46"/>
  <c r="C12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D11" i="46"/>
  <c r="C11" i="46"/>
  <c r="R10" i="46"/>
  <c r="Q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D10" i="46"/>
  <c r="C10" i="46"/>
  <c r="R37" i="47"/>
  <c r="Q37" i="47"/>
  <c r="P37" i="47"/>
  <c r="O37" i="47"/>
  <c r="N37" i="47"/>
  <c r="M37" i="47"/>
  <c r="L37" i="47"/>
  <c r="K37" i="47"/>
  <c r="J37" i="47"/>
  <c r="I37" i="47"/>
  <c r="H37" i="47"/>
  <c r="G37" i="47"/>
  <c r="F37" i="47"/>
  <c r="E37" i="47"/>
  <c r="D37" i="47"/>
  <c r="C37" i="47"/>
  <c r="R36" i="47"/>
  <c r="Q36" i="47"/>
  <c r="P36" i="47"/>
  <c r="O36" i="47"/>
  <c r="N36" i="47"/>
  <c r="M36" i="47"/>
  <c r="L36" i="47"/>
  <c r="K36" i="47"/>
  <c r="J36" i="47"/>
  <c r="I36" i="47"/>
  <c r="H36" i="47"/>
  <c r="G36" i="47"/>
  <c r="F36" i="47"/>
  <c r="E36" i="47"/>
  <c r="D36" i="47"/>
  <c r="C36" i="47"/>
  <c r="R35" i="47"/>
  <c r="Q35" i="47"/>
  <c r="P35" i="47"/>
  <c r="O35" i="47"/>
  <c r="N35" i="47"/>
  <c r="M35" i="47"/>
  <c r="L35" i="47"/>
  <c r="K35" i="47"/>
  <c r="J35" i="47"/>
  <c r="I35" i="47"/>
  <c r="H35" i="47"/>
  <c r="G35" i="47"/>
  <c r="F35" i="47"/>
  <c r="E35" i="47"/>
  <c r="D35" i="47"/>
  <c r="C35" i="47"/>
  <c r="R34" i="47"/>
  <c r="Q34" i="47"/>
  <c r="P34" i="47"/>
  <c r="O34" i="47"/>
  <c r="N34" i="47"/>
  <c r="M34" i="47"/>
  <c r="L34" i="47"/>
  <c r="K34" i="47"/>
  <c r="J34" i="47"/>
  <c r="I34" i="47"/>
  <c r="H34" i="47"/>
  <c r="G34" i="47"/>
  <c r="F34" i="47"/>
  <c r="E34" i="47"/>
  <c r="D34" i="47"/>
  <c r="C34" i="47"/>
  <c r="R33" i="47"/>
  <c r="Q33" i="47"/>
  <c r="P33" i="47"/>
  <c r="O33" i="47"/>
  <c r="N33" i="47"/>
  <c r="M33" i="47"/>
  <c r="L33" i="47"/>
  <c r="K33" i="47"/>
  <c r="J33" i="47"/>
  <c r="I33" i="47"/>
  <c r="H33" i="47"/>
  <c r="G33" i="47"/>
  <c r="F33" i="47"/>
  <c r="E33" i="47"/>
  <c r="D33" i="47"/>
  <c r="C33" i="47"/>
  <c r="R32" i="47"/>
  <c r="Q32" i="47"/>
  <c r="P32" i="47"/>
  <c r="O32" i="47"/>
  <c r="N32" i="47"/>
  <c r="M32" i="47"/>
  <c r="L32" i="47"/>
  <c r="K32" i="47"/>
  <c r="J32" i="47"/>
  <c r="I32" i="47"/>
  <c r="H32" i="47"/>
  <c r="G32" i="47"/>
  <c r="F32" i="47"/>
  <c r="E32" i="47"/>
  <c r="D32" i="47"/>
  <c r="C32" i="47"/>
  <c r="R31" i="47"/>
  <c r="Q31" i="47"/>
  <c r="P31" i="47"/>
  <c r="O31" i="47"/>
  <c r="N31" i="47"/>
  <c r="M31" i="47"/>
  <c r="L31" i="47"/>
  <c r="K31" i="47"/>
  <c r="J31" i="47"/>
  <c r="I31" i="47"/>
  <c r="H31" i="47"/>
  <c r="G31" i="47"/>
  <c r="F31" i="47"/>
  <c r="E31" i="47"/>
  <c r="D31" i="47"/>
  <c r="C31" i="47"/>
  <c r="R30" i="47"/>
  <c r="Q30" i="47"/>
  <c r="P30" i="47"/>
  <c r="O30" i="47"/>
  <c r="N30" i="47"/>
  <c r="M30" i="47"/>
  <c r="L30" i="47"/>
  <c r="K30" i="47"/>
  <c r="J30" i="47"/>
  <c r="I30" i="47"/>
  <c r="H30" i="47"/>
  <c r="G30" i="47"/>
  <c r="F30" i="47"/>
  <c r="E30" i="47"/>
  <c r="D30" i="47"/>
  <c r="C30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9" i="47"/>
  <c r="C29" i="47"/>
  <c r="R28" i="47"/>
  <c r="Q28" i="47"/>
  <c r="P28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R27" i="47"/>
  <c r="Q27" i="47"/>
  <c r="P27" i="47"/>
  <c r="O27" i="47"/>
  <c r="N27" i="47"/>
  <c r="M27" i="47"/>
  <c r="L27" i="47"/>
  <c r="K27" i="47"/>
  <c r="J27" i="47"/>
  <c r="I27" i="47"/>
  <c r="H27" i="47"/>
  <c r="G27" i="47"/>
  <c r="F27" i="47"/>
  <c r="E27" i="47"/>
  <c r="D27" i="47"/>
  <c r="C27" i="47"/>
  <c r="R26" i="47"/>
  <c r="Q26" i="47"/>
  <c r="P26" i="47"/>
  <c r="O26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R25" i="47"/>
  <c r="Q25" i="47"/>
  <c r="P25" i="47"/>
  <c r="O25" i="47"/>
  <c r="N25" i="47"/>
  <c r="M25" i="47"/>
  <c r="L25" i="47"/>
  <c r="K25" i="47"/>
  <c r="J25" i="47"/>
  <c r="I25" i="47"/>
  <c r="H25" i="47"/>
  <c r="G25" i="47"/>
  <c r="F25" i="47"/>
  <c r="E25" i="47"/>
  <c r="D25" i="47"/>
  <c r="C25" i="47"/>
  <c r="R24" i="47"/>
  <c r="Q24" i="47"/>
  <c r="P24" i="47"/>
  <c r="O24" i="47"/>
  <c r="N24" i="47"/>
  <c r="M24" i="47"/>
  <c r="L24" i="47"/>
  <c r="K24" i="47"/>
  <c r="J24" i="47"/>
  <c r="I24" i="47"/>
  <c r="H24" i="47"/>
  <c r="G24" i="47"/>
  <c r="F24" i="47"/>
  <c r="E24" i="47"/>
  <c r="D24" i="47"/>
  <c r="C24" i="47"/>
  <c r="R23" i="47"/>
  <c r="Q23" i="47"/>
  <c r="P23" i="47"/>
  <c r="O23" i="47"/>
  <c r="N23" i="47"/>
  <c r="M23" i="47"/>
  <c r="L23" i="47"/>
  <c r="K23" i="47"/>
  <c r="J23" i="47"/>
  <c r="I23" i="47"/>
  <c r="H23" i="47"/>
  <c r="G23" i="47"/>
  <c r="F23" i="47"/>
  <c r="E23" i="47"/>
  <c r="D23" i="47"/>
  <c r="C23" i="47"/>
  <c r="R22" i="47"/>
  <c r="Q22" i="47"/>
  <c r="P22" i="47"/>
  <c r="O22" i="47"/>
  <c r="N22" i="47"/>
  <c r="M22" i="47"/>
  <c r="L22" i="47"/>
  <c r="K22" i="47"/>
  <c r="J22" i="47"/>
  <c r="I22" i="47"/>
  <c r="H22" i="47"/>
  <c r="G22" i="47"/>
  <c r="F22" i="47"/>
  <c r="E22" i="47"/>
  <c r="D22" i="47"/>
  <c r="C22" i="47"/>
  <c r="R21" i="47"/>
  <c r="Q21" i="47"/>
  <c r="P21" i="47"/>
  <c r="O21" i="47"/>
  <c r="N21" i="47"/>
  <c r="M21" i="47"/>
  <c r="L21" i="47"/>
  <c r="K21" i="47"/>
  <c r="J21" i="47"/>
  <c r="I21" i="47"/>
  <c r="H21" i="47"/>
  <c r="G21" i="47"/>
  <c r="F21" i="47"/>
  <c r="E21" i="47"/>
  <c r="D21" i="47"/>
  <c r="C21" i="47"/>
  <c r="R20" i="47"/>
  <c r="Q20" i="47"/>
  <c r="P20" i="47"/>
  <c r="O20" i="47"/>
  <c r="N20" i="47"/>
  <c r="M20" i="47"/>
  <c r="L20" i="47"/>
  <c r="K20" i="47"/>
  <c r="J20" i="47"/>
  <c r="I20" i="47"/>
  <c r="H20" i="47"/>
  <c r="G20" i="47"/>
  <c r="F20" i="47"/>
  <c r="E20" i="47"/>
  <c r="D20" i="47"/>
  <c r="C20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R18" i="47"/>
  <c r="Q18" i="47"/>
  <c r="P18" i="47"/>
  <c r="O18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R17" i="47"/>
  <c r="Q17" i="47"/>
  <c r="P17" i="47"/>
  <c r="O17" i="47"/>
  <c r="N17" i="47"/>
  <c r="M17" i="47"/>
  <c r="L17" i="47"/>
  <c r="K17" i="47"/>
  <c r="J17" i="47"/>
  <c r="I17" i="47"/>
  <c r="H17" i="47"/>
  <c r="G17" i="47"/>
  <c r="F17" i="47"/>
  <c r="E17" i="47"/>
  <c r="D17" i="47"/>
  <c r="C17" i="47"/>
  <c r="R16" i="47"/>
  <c r="Q16" i="47"/>
  <c r="P16" i="47"/>
  <c r="O16" i="47"/>
  <c r="N16" i="47"/>
  <c r="M16" i="47"/>
  <c r="L16" i="47"/>
  <c r="K16" i="47"/>
  <c r="J16" i="47"/>
  <c r="I16" i="47"/>
  <c r="H16" i="47"/>
  <c r="G16" i="47"/>
  <c r="F16" i="47"/>
  <c r="E16" i="47"/>
  <c r="D16" i="47"/>
  <c r="C16" i="47"/>
  <c r="R15" i="47"/>
  <c r="Q15" i="47"/>
  <c r="P15" i="47"/>
  <c r="O15" i="47"/>
  <c r="N15" i="47"/>
  <c r="M15" i="47"/>
  <c r="L15" i="47"/>
  <c r="K15" i="47"/>
  <c r="J15" i="47"/>
  <c r="I15" i="47"/>
  <c r="H15" i="47"/>
  <c r="G15" i="47"/>
  <c r="F15" i="47"/>
  <c r="E15" i="47"/>
  <c r="D15" i="47"/>
  <c r="C15" i="47"/>
  <c r="R14" i="47"/>
  <c r="Q14" i="47"/>
  <c r="P14" i="47"/>
  <c r="O14" i="47"/>
  <c r="N14" i="47"/>
  <c r="M14" i="47"/>
  <c r="L14" i="47"/>
  <c r="K14" i="47"/>
  <c r="J14" i="47"/>
  <c r="I14" i="47"/>
  <c r="H14" i="47"/>
  <c r="G14" i="47"/>
  <c r="F14" i="47"/>
  <c r="E14" i="47"/>
  <c r="D14" i="47"/>
  <c r="C14" i="47"/>
  <c r="R13" i="47"/>
  <c r="Q13" i="47"/>
  <c r="P13" i="47"/>
  <c r="O13" i="47"/>
  <c r="N13" i="47"/>
  <c r="M13" i="47"/>
  <c r="L13" i="47"/>
  <c r="K13" i="47"/>
  <c r="J13" i="47"/>
  <c r="I13" i="47"/>
  <c r="H13" i="47"/>
  <c r="G13" i="47"/>
  <c r="F13" i="47"/>
  <c r="E13" i="47"/>
  <c r="D13" i="47"/>
  <c r="C13" i="47"/>
  <c r="R12" i="47"/>
  <c r="Q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R11" i="47"/>
  <c r="Q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D11" i="47"/>
  <c r="C11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R37" i="48"/>
  <c r="Q37" i="48"/>
  <c r="P37" i="48"/>
  <c r="O37" i="48"/>
  <c r="N37" i="48"/>
  <c r="M37" i="48"/>
  <c r="L37" i="48"/>
  <c r="K37" i="48"/>
  <c r="J37" i="48"/>
  <c r="I37" i="48"/>
  <c r="H37" i="48"/>
  <c r="G37" i="48"/>
  <c r="F37" i="48"/>
  <c r="E37" i="48"/>
  <c r="D37" i="48"/>
  <c r="C37" i="48"/>
  <c r="R36" i="48"/>
  <c r="Q36" i="48"/>
  <c r="P36" i="48"/>
  <c r="O36" i="48"/>
  <c r="N36" i="48"/>
  <c r="M36" i="48"/>
  <c r="L36" i="48"/>
  <c r="K36" i="48"/>
  <c r="J36" i="48"/>
  <c r="I36" i="48"/>
  <c r="H36" i="48"/>
  <c r="G36" i="48"/>
  <c r="F36" i="48"/>
  <c r="E36" i="48"/>
  <c r="D36" i="48"/>
  <c r="C36" i="48"/>
  <c r="R35" i="48"/>
  <c r="Q35" i="48"/>
  <c r="P35" i="48"/>
  <c r="O35" i="48"/>
  <c r="N35" i="48"/>
  <c r="M35" i="48"/>
  <c r="L35" i="48"/>
  <c r="K35" i="48"/>
  <c r="J35" i="48"/>
  <c r="I35" i="48"/>
  <c r="H35" i="48"/>
  <c r="G35" i="48"/>
  <c r="F35" i="48"/>
  <c r="E35" i="48"/>
  <c r="D35" i="48"/>
  <c r="C35" i="48"/>
  <c r="R34" i="48"/>
  <c r="Q34" i="48"/>
  <c r="P34" i="48"/>
  <c r="O34" i="48"/>
  <c r="N34" i="48"/>
  <c r="M34" i="48"/>
  <c r="L34" i="48"/>
  <c r="K34" i="48"/>
  <c r="J34" i="48"/>
  <c r="I34" i="48"/>
  <c r="H34" i="48"/>
  <c r="G34" i="48"/>
  <c r="F34" i="48"/>
  <c r="E34" i="48"/>
  <c r="D34" i="48"/>
  <c r="C34" i="48"/>
  <c r="R33" i="48"/>
  <c r="Q33" i="48"/>
  <c r="P33" i="48"/>
  <c r="O33" i="48"/>
  <c r="N33" i="48"/>
  <c r="M33" i="48"/>
  <c r="L33" i="48"/>
  <c r="K33" i="48"/>
  <c r="J33" i="48"/>
  <c r="I33" i="48"/>
  <c r="H33" i="48"/>
  <c r="G33" i="48"/>
  <c r="F33" i="48"/>
  <c r="E33" i="48"/>
  <c r="D33" i="48"/>
  <c r="C33" i="48"/>
  <c r="R32" i="48"/>
  <c r="Q32" i="48"/>
  <c r="P32" i="48"/>
  <c r="O32" i="48"/>
  <c r="N32" i="48"/>
  <c r="M32" i="48"/>
  <c r="L32" i="48"/>
  <c r="K32" i="48"/>
  <c r="J32" i="48"/>
  <c r="I32" i="48"/>
  <c r="H32" i="48"/>
  <c r="G32" i="48"/>
  <c r="F32" i="48"/>
  <c r="E32" i="48"/>
  <c r="D32" i="48"/>
  <c r="C32" i="48"/>
  <c r="R31" i="48"/>
  <c r="Q31" i="48"/>
  <c r="P31" i="48"/>
  <c r="O31" i="48"/>
  <c r="N31" i="48"/>
  <c r="M31" i="48"/>
  <c r="L31" i="48"/>
  <c r="K31" i="48"/>
  <c r="J31" i="48"/>
  <c r="I31" i="48"/>
  <c r="H31" i="48"/>
  <c r="G31" i="48"/>
  <c r="F31" i="48"/>
  <c r="E31" i="48"/>
  <c r="D31" i="48"/>
  <c r="C31" i="48"/>
  <c r="R30" i="48"/>
  <c r="Q30" i="48"/>
  <c r="P30" i="48"/>
  <c r="O30" i="48"/>
  <c r="N30" i="48"/>
  <c r="M30" i="48"/>
  <c r="L30" i="48"/>
  <c r="K30" i="48"/>
  <c r="J30" i="48"/>
  <c r="I30" i="48"/>
  <c r="H30" i="48"/>
  <c r="G30" i="48"/>
  <c r="F30" i="48"/>
  <c r="E30" i="48"/>
  <c r="D30" i="48"/>
  <c r="C30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9" i="48"/>
  <c r="C29" i="48"/>
  <c r="R28" i="48"/>
  <c r="Q28" i="48"/>
  <c r="P28" i="48"/>
  <c r="O28" i="48"/>
  <c r="N28" i="48"/>
  <c r="M28" i="48"/>
  <c r="L28" i="48"/>
  <c r="K28" i="48"/>
  <c r="J28" i="48"/>
  <c r="I28" i="48"/>
  <c r="H28" i="48"/>
  <c r="G28" i="48"/>
  <c r="F28" i="48"/>
  <c r="E28" i="48"/>
  <c r="D28" i="48"/>
  <c r="C28" i="48"/>
  <c r="R27" i="48"/>
  <c r="Q27" i="48"/>
  <c r="P27" i="48"/>
  <c r="O27" i="48"/>
  <c r="N27" i="48"/>
  <c r="M27" i="48"/>
  <c r="L27" i="48"/>
  <c r="K27" i="48"/>
  <c r="J27" i="48"/>
  <c r="I27" i="48"/>
  <c r="H27" i="48"/>
  <c r="G27" i="48"/>
  <c r="F27" i="48"/>
  <c r="E27" i="48"/>
  <c r="D27" i="48"/>
  <c r="C27" i="48"/>
  <c r="R26" i="48"/>
  <c r="Q26" i="48"/>
  <c r="P26" i="48"/>
  <c r="O26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R25" i="48"/>
  <c r="Q25" i="48"/>
  <c r="P25" i="48"/>
  <c r="O25" i="48"/>
  <c r="N25" i="48"/>
  <c r="M25" i="48"/>
  <c r="L25" i="48"/>
  <c r="K25" i="48"/>
  <c r="J25" i="48"/>
  <c r="I25" i="48"/>
  <c r="H25" i="48"/>
  <c r="G25" i="48"/>
  <c r="F25" i="48"/>
  <c r="E25" i="48"/>
  <c r="D25" i="48"/>
  <c r="C25" i="48"/>
  <c r="R24" i="48"/>
  <c r="Q24" i="48"/>
  <c r="P24" i="48"/>
  <c r="O24" i="48"/>
  <c r="N24" i="48"/>
  <c r="M24" i="48"/>
  <c r="L24" i="48"/>
  <c r="K24" i="48"/>
  <c r="J24" i="48"/>
  <c r="I24" i="48"/>
  <c r="H24" i="48"/>
  <c r="G24" i="48"/>
  <c r="F24" i="48"/>
  <c r="E24" i="48"/>
  <c r="D24" i="48"/>
  <c r="C24" i="48"/>
  <c r="R23" i="48"/>
  <c r="Q23" i="48"/>
  <c r="P23" i="48"/>
  <c r="O23" i="48"/>
  <c r="N23" i="48"/>
  <c r="M23" i="48"/>
  <c r="L23" i="48"/>
  <c r="K23" i="48"/>
  <c r="J23" i="48"/>
  <c r="I23" i="48"/>
  <c r="H23" i="48"/>
  <c r="G23" i="48"/>
  <c r="F23" i="48"/>
  <c r="E23" i="48"/>
  <c r="D23" i="48"/>
  <c r="C23" i="48"/>
  <c r="R22" i="48"/>
  <c r="Q22" i="48"/>
  <c r="P22" i="48"/>
  <c r="O22" i="48"/>
  <c r="N22" i="48"/>
  <c r="M22" i="48"/>
  <c r="L22" i="48"/>
  <c r="K22" i="48"/>
  <c r="J22" i="48"/>
  <c r="I22" i="48"/>
  <c r="H22" i="48"/>
  <c r="G22" i="48"/>
  <c r="F22" i="48"/>
  <c r="E22" i="48"/>
  <c r="D22" i="48"/>
  <c r="C22" i="48"/>
  <c r="R21" i="48"/>
  <c r="Q21" i="48"/>
  <c r="P21" i="48"/>
  <c r="O21" i="48"/>
  <c r="N21" i="48"/>
  <c r="M21" i="48"/>
  <c r="L21" i="48"/>
  <c r="K21" i="48"/>
  <c r="J21" i="48"/>
  <c r="I21" i="48"/>
  <c r="H21" i="48"/>
  <c r="G21" i="48"/>
  <c r="F21" i="48"/>
  <c r="E21" i="48"/>
  <c r="D21" i="48"/>
  <c r="C21" i="48"/>
  <c r="R20" i="48"/>
  <c r="Q20" i="48"/>
  <c r="P20" i="48"/>
  <c r="O20" i="48"/>
  <c r="N20" i="48"/>
  <c r="M20" i="48"/>
  <c r="L20" i="48"/>
  <c r="K20" i="48"/>
  <c r="J20" i="48"/>
  <c r="I20" i="48"/>
  <c r="H20" i="48"/>
  <c r="G20" i="48"/>
  <c r="F20" i="48"/>
  <c r="E20" i="48"/>
  <c r="D20" i="48"/>
  <c r="C20" i="48"/>
  <c r="R19" i="48"/>
  <c r="Q19" i="48"/>
  <c r="P19" i="48"/>
  <c r="O19" i="48"/>
  <c r="N19" i="48"/>
  <c r="M19" i="48"/>
  <c r="L19" i="48"/>
  <c r="K19" i="48"/>
  <c r="J19" i="48"/>
  <c r="I19" i="48"/>
  <c r="H19" i="48"/>
  <c r="G19" i="48"/>
  <c r="F19" i="48"/>
  <c r="E19" i="48"/>
  <c r="D19" i="48"/>
  <c r="C19" i="48"/>
  <c r="R18" i="48"/>
  <c r="Q18" i="48"/>
  <c r="P18" i="48"/>
  <c r="O18" i="48"/>
  <c r="N18" i="48"/>
  <c r="M18" i="48"/>
  <c r="L18" i="48"/>
  <c r="K18" i="48"/>
  <c r="J18" i="48"/>
  <c r="I18" i="48"/>
  <c r="H18" i="48"/>
  <c r="G18" i="48"/>
  <c r="F18" i="48"/>
  <c r="E18" i="48"/>
  <c r="D18" i="48"/>
  <c r="C18" i="48"/>
  <c r="R17" i="48"/>
  <c r="Q17" i="48"/>
  <c r="P17" i="48"/>
  <c r="O17" i="48"/>
  <c r="N17" i="48"/>
  <c r="M17" i="48"/>
  <c r="L17" i="48"/>
  <c r="K17" i="48"/>
  <c r="J17" i="48"/>
  <c r="I17" i="48"/>
  <c r="H17" i="48"/>
  <c r="G17" i="48"/>
  <c r="F17" i="48"/>
  <c r="E17" i="48"/>
  <c r="D17" i="48"/>
  <c r="C17" i="48"/>
  <c r="R16" i="48"/>
  <c r="Q16" i="48"/>
  <c r="P16" i="48"/>
  <c r="O16" i="48"/>
  <c r="N16" i="48"/>
  <c r="M16" i="48"/>
  <c r="L16" i="48"/>
  <c r="K16" i="48"/>
  <c r="J16" i="48"/>
  <c r="I16" i="48"/>
  <c r="H16" i="48"/>
  <c r="G16" i="48"/>
  <c r="F16" i="48"/>
  <c r="E16" i="48"/>
  <c r="D16" i="48"/>
  <c r="C16" i="48"/>
  <c r="R15" i="48"/>
  <c r="Q15" i="48"/>
  <c r="P15" i="48"/>
  <c r="O15" i="48"/>
  <c r="N15" i="48"/>
  <c r="M15" i="48"/>
  <c r="L15" i="48"/>
  <c r="K15" i="48"/>
  <c r="J15" i="48"/>
  <c r="I15" i="48"/>
  <c r="H15" i="48"/>
  <c r="G15" i="48"/>
  <c r="F15" i="48"/>
  <c r="E15" i="48"/>
  <c r="D15" i="48"/>
  <c r="C15" i="48"/>
  <c r="R14" i="48"/>
  <c r="Q14" i="48"/>
  <c r="P14" i="48"/>
  <c r="O14" i="48"/>
  <c r="N14" i="48"/>
  <c r="M14" i="48"/>
  <c r="L14" i="48"/>
  <c r="K14" i="48"/>
  <c r="J14" i="48"/>
  <c r="I14" i="48"/>
  <c r="H14" i="48"/>
  <c r="G14" i="48"/>
  <c r="F14" i="48"/>
  <c r="E14" i="48"/>
  <c r="D14" i="48"/>
  <c r="C14" i="48"/>
  <c r="R13" i="48"/>
  <c r="Q13" i="48"/>
  <c r="P13" i="48"/>
  <c r="O13" i="48"/>
  <c r="N13" i="48"/>
  <c r="M13" i="48"/>
  <c r="L13" i="48"/>
  <c r="K13" i="48"/>
  <c r="J13" i="48"/>
  <c r="I13" i="48"/>
  <c r="H13" i="48"/>
  <c r="G13" i="48"/>
  <c r="F13" i="48"/>
  <c r="E13" i="48"/>
  <c r="D13" i="48"/>
  <c r="C13" i="48"/>
  <c r="R12" i="48"/>
  <c r="Q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D12" i="48"/>
  <c r="C12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R10" i="48"/>
  <c r="Q10" i="48"/>
  <c r="P10" i="48"/>
  <c r="O10" i="48"/>
  <c r="N10" i="48"/>
  <c r="M10" i="48"/>
  <c r="L10" i="48"/>
  <c r="K10" i="48"/>
  <c r="J10" i="48"/>
  <c r="I10" i="48"/>
  <c r="H10" i="48"/>
  <c r="G10" i="48"/>
  <c r="F10" i="48"/>
  <c r="E10" i="48"/>
  <c r="D10" i="48"/>
  <c r="C10" i="48"/>
  <c r="R37" i="49"/>
  <c r="Q37" i="49"/>
  <c r="P37" i="49"/>
  <c r="O37" i="49"/>
  <c r="N37" i="49"/>
  <c r="M37" i="49"/>
  <c r="L37" i="49"/>
  <c r="K37" i="49"/>
  <c r="J37" i="49"/>
  <c r="I37" i="49"/>
  <c r="H37" i="49"/>
  <c r="G37" i="49"/>
  <c r="F37" i="49"/>
  <c r="E37" i="49"/>
  <c r="D37" i="49"/>
  <c r="C37" i="49"/>
  <c r="R36" i="49"/>
  <c r="Q36" i="49"/>
  <c r="P36" i="49"/>
  <c r="O36" i="49"/>
  <c r="N36" i="49"/>
  <c r="M36" i="49"/>
  <c r="L36" i="49"/>
  <c r="K36" i="49"/>
  <c r="J36" i="49"/>
  <c r="I36" i="49"/>
  <c r="H36" i="49"/>
  <c r="G36" i="49"/>
  <c r="F36" i="49"/>
  <c r="E36" i="49"/>
  <c r="D36" i="49"/>
  <c r="C36" i="49"/>
  <c r="R35" i="49"/>
  <c r="Q35" i="49"/>
  <c r="P35" i="49"/>
  <c r="O35" i="49"/>
  <c r="N35" i="49"/>
  <c r="M35" i="49"/>
  <c r="L35" i="49"/>
  <c r="K35" i="49"/>
  <c r="J35" i="49"/>
  <c r="I35" i="49"/>
  <c r="H35" i="49"/>
  <c r="G35" i="49"/>
  <c r="F35" i="49"/>
  <c r="E35" i="49"/>
  <c r="D35" i="49"/>
  <c r="C35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E34" i="49"/>
  <c r="D34" i="49"/>
  <c r="C34" i="49"/>
  <c r="R33" i="49"/>
  <c r="Q33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D33" i="49"/>
  <c r="C33" i="49"/>
  <c r="R32" i="49"/>
  <c r="Q32" i="49"/>
  <c r="P32" i="49"/>
  <c r="O32" i="49"/>
  <c r="N32" i="49"/>
  <c r="M32" i="49"/>
  <c r="L32" i="49"/>
  <c r="K32" i="49"/>
  <c r="J32" i="49"/>
  <c r="I32" i="49"/>
  <c r="H32" i="49"/>
  <c r="G32" i="49"/>
  <c r="F32" i="49"/>
  <c r="E32" i="49"/>
  <c r="D32" i="49"/>
  <c r="C32" i="49"/>
  <c r="R31" i="49"/>
  <c r="Q31" i="49"/>
  <c r="P31" i="49"/>
  <c r="O31" i="49"/>
  <c r="N31" i="49"/>
  <c r="M31" i="49"/>
  <c r="L31" i="49"/>
  <c r="K31" i="49"/>
  <c r="J31" i="49"/>
  <c r="I31" i="49"/>
  <c r="H31" i="49"/>
  <c r="G31" i="49"/>
  <c r="F31" i="49"/>
  <c r="E31" i="49"/>
  <c r="D31" i="49"/>
  <c r="C31" i="49"/>
  <c r="R30" i="49"/>
  <c r="Q30" i="49"/>
  <c r="P30" i="49"/>
  <c r="O30" i="49"/>
  <c r="N30" i="49"/>
  <c r="M30" i="49"/>
  <c r="L30" i="49"/>
  <c r="K30" i="49"/>
  <c r="J30" i="49"/>
  <c r="I30" i="49"/>
  <c r="H30" i="49"/>
  <c r="G30" i="49"/>
  <c r="F30" i="49"/>
  <c r="E30" i="49"/>
  <c r="D30" i="49"/>
  <c r="C30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9" i="49"/>
  <c r="C29" i="49"/>
  <c r="R28" i="49"/>
  <c r="Q28" i="49"/>
  <c r="P28" i="49"/>
  <c r="O28" i="49"/>
  <c r="N28" i="49"/>
  <c r="M28" i="49"/>
  <c r="L28" i="49"/>
  <c r="K28" i="49"/>
  <c r="J28" i="49"/>
  <c r="I28" i="49"/>
  <c r="H28" i="49"/>
  <c r="G28" i="49"/>
  <c r="F28" i="49"/>
  <c r="E28" i="49"/>
  <c r="D28" i="49"/>
  <c r="C28" i="49"/>
  <c r="R27" i="49"/>
  <c r="Q27" i="49"/>
  <c r="P27" i="49"/>
  <c r="O27" i="49"/>
  <c r="N27" i="49"/>
  <c r="M27" i="49"/>
  <c r="L27" i="49"/>
  <c r="K27" i="49"/>
  <c r="J27" i="49"/>
  <c r="I27" i="49"/>
  <c r="H27" i="49"/>
  <c r="G27" i="49"/>
  <c r="F27" i="49"/>
  <c r="E27" i="49"/>
  <c r="D27" i="49"/>
  <c r="C27" i="49"/>
  <c r="R26" i="49"/>
  <c r="Q26" i="49"/>
  <c r="P26" i="49"/>
  <c r="O26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R25" i="49"/>
  <c r="Q25" i="49"/>
  <c r="P25" i="49"/>
  <c r="O25" i="49"/>
  <c r="N25" i="49"/>
  <c r="M25" i="49"/>
  <c r="L25" i="49"/>
  <c r="K25" i="49"/>
  <c r="J25" i="49"/>
  <c r="I25" i="49"/>
  <c r="H25" i="49"/>
  <c r="G25" i="49"/>
  <c r="F25" i="49"/>
  <c r="E25" i="49"/>
  <c r="D25" i="49"/>
  <c r="C25" i="49"/>
  <c r="R24" i="49"/>
  <c r="Q24" i="49"/>
  <c r="P24" i="49"/>
  <c r="O24" i="49"/>
  <c r="N24" i="49"/>
  <c r="M24" i="49"/>
  <c r="L24" i="49"/>
  <c r="K24" i="49"/>
  <c r="J24" i="49"/>
  <c r="I24" i="49"/>
  <c r="H24" i="49"/>
  <c r="G24" i="49"/>
  <c r="F24" i="49"/>
  <c r="E24" i="49"/>
  <c r="D24" i="49"/>
  <c r="C24" i="49"/>
  <c r="R23" i="49"/>
  <c r="Q23" i="49"/>
  <c r="P23" i="49"/>
  <c r="O23" i="49"/>
  <c r="N23" i="49"/>
  <c r="M23" i="49"/>
  <c r="L23" i="49"/>
  <c r="K23" i="49"/>
  <c r="J23" i="49"/>
  <c r="I23" i="49"/>
  <c r="H23" i="49"/>
  <c r="G23" i="49"/>
  <c r="F23" i="49"/>
  <c r="E23" i="49"/>
  <c r="D23" i="49"/>
  <c r="C23" i="49"/>
  <c r="R22" i="49"/>
  <c r="Q22" i="49"/>
  <c r="P22" i="49"/>
  <c r="O22" i="49"/>
  <c r="N22" i="49"/>
  <c r="M22" i="49"/>
  <c r="L22" i="49"/>
  <c r="K22" i="49"/>
  <c r="J22" i="49"/>
  <c r="I22" i="49"/>
  <c r="H22" i="49"/>
  <c r="G22" i="49"/>
  <c r="F22" i="49"/>
  <c r="E22" i="49"/>
  <c r="D22" i="49"/>
  <c r="C22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E21" i="49"/>
  <c r="D21" i="49"/>
  <c r="C21" i="49"/>
  <c r="R20" i="49"/>
  <c r="Q20" i="49"/>
  <c r="P20" i="49"/>
  <c r="O20" i="49"/>
  <c r="N20" i="49"/>
  <c r="M20" i="49"/>
  <c r="L20" i="49"/>
  <c r="K20" i="49"/>
  <c r="J20" i="49"/>
  <c r="I20" i="49"/>
  <c r="H20" i="49"/>
  <c r="G20" i="49"/>
  <c r="F20" i="49"/>
  <c r="E20" i="49"/>
  <c r="D20" i="49"/>
  <c r="C20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F19" i="49"/>
  <c r="E19" i="49"/>
  <c r="D19" i="49"/>
  <c r="C19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8" i="49"/>
  <c r="E18" i="49"/>
  <c r="D18" i="49"/>
  <c r="C18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C17" i="49"/>
  <c r="R16" i="49"/>
  <c r="Q16" i="49"/>
  <c r="P16" i="49"/>
  <c r="O16" i="49"/>
  <c r="N16" i="49"/>
  <c r="M16" i="49"/>
  <c r="L16" i="49"/>
  <c r="K16" i="49"/>
  <c r="J16" i="49"/>
  <c r="I16" i="49"/>
  <c r="H16" i="49"/>
  <c r="G16" i="49"/>
  <c r="F16" i="49"/>
  <c r="E16" i="49"/>
  <c r="D16" i="49"/>
  <c r="C16" i="49"/>
  <c r="R15" i="49"/>
  <c r="Q15" i="49"/>
  <c r="P15" i="49"/>
  <c r="O15" i="49"/>
  <c r="N15" i="49"/>
  <c r="M15" i="49"/>
  <c r="L15" i="49"/>
  <c r="K15" i="49"/>
  <c r="J15" i="49"/>
  <c r="I15" i="49"/>
  <c r="H15" i="49"/>
  <c r="G15" i="49"/>
  <c r="F15" i="49"/>
  <c r="E15" i="49"/>
  <c r="D15" i="49"/>
  <c r="C15" i="49"/>
  <c r="R14" i="49"/>
  <c r="Q14" i="49"/>
  <c r="P14" i="49"/>
  <c r="O14" i="49"/>
  <c r="N14" i="49"/>
  <c r="M14" i="49"/>
  <c r="L14" i="49"/>
  <c r="K14" i="49"/>
  <c r="J14" i="49"/>
  <c r="I14" i="49"/>
  <c r="H14" i="49"/>
  <c r="G14" i="49"/>
  <c r="F14" i="49"/>
  <c r="E14" i="49"/>
  <c r="D14" i="49"/>
  <c r="C14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D13" i="49"/>
  <c r="C13" i="49"/>
  <c r="R12" i="49"/>
  <c r="Q12" i="49"/>
  <c r="P12" i="49"/>
  <c r="O12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R10" i="49"/>
  <c r="Q10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D10" i="49"/>
  <c r="C10" i="49"/>
  <c r="R37" i="50"/>
  <c r="Q37" i="50"/>
  <c r="P37" i="50"/>
  <c r="O37" i="50"/>
  <c r="N37" i="50"/>
  <c r="M37" i="50"/>
  <c r="L37" i="50"/>
  <c r="K37" i="50"/>
  <c r="J37" i="50"/>
  <c r="I37" i="50"/>
  <c r="H37" i="50"/>
  <c r="G37" i="50"/>
  <c r="F37" i="50"/>
  <c r="E37" i="50"/>
  <c r="D37" i="50"/>
  <c r="C37" i="50"/>
  <c r="R36" i="50"/>
  <c r="Q36" i="50"/>
  <c r="P36" i="50"/>
  <c r="O36" i="50"/>
  <c r="N36" i="50"/>
  <c r="M36" i="50"/>
  <c r="L36" i="50"/>
  <c r="K36" i="50"/>
  <c r="J36" i="50"/>
  <c r="I36" i="50"/>
  <c r="H36" i="50"/>
  <c r="G36" i="50"/>
  <c r="F36" i="50"/>
  <c r="E36" i="50"/>
  <c r="D36" i="50"/>
  <c r="C36" i="50"/>
  <c r="R35" i="50"/>
  <c r="Q35" i="50"/>
  <c r="P35" i="50"/>
  <c r="O35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R34" i="50"/>
  <c r="Q34" i="50"/>
  <c r="P34" i="50"/>
  <c r="O34" i="50"/>
  <c r="N34" i="50"/>
  <c r="M34" i="50"/>
  <c r="L34" i="50"/>
  <c r="K34" i="50"/>
  <c r="J34" i="50"/>
  <c r="I34" i="50"/>
  <c r="H34" i="50"/>
  <c r="G34" i="50"/>
  <c r="F34" i="50"/>
  <c r="E34" i="50"/>
  <c r="D34" i="50"/>
  <c r="C34" i="50"/>
  <c r="R33" i="50"/>
  <c r="Q33" i="50"/>
  <c r="P33" i="50"/>
  <c r="O33" i="50"/>
  <c r="N33" i="50"/>
  <c r="M33" i="50"/>
  <c r="L33" i="50"/>
  <c r="K33" i="50"/>
  <c r="J33" i="50"/>
  <c r="I33" i="50"/>
  <c r="H33" i="50"/>
  <c r="G33" i="50"/>
  <c r="F33" i="50"/>
  <c r="E33" i="50"/>
  <c r="D33" i="50"/>
  <c r="C33" i="50"/>
  <c r="R32" i="50"/>
  <c r="Q32" i="50"/>
  <c r="P32" i="50"/>
  <c r="O32" i="50"/>
  <c r="N32" i="50"/>
  <c r="M32" i="50"/>
  <c r="L32" i="50"/>
  <c r="K32" i="50"/>
  <c r="J32" i="50"/>
  <c r="I32" i="50"/>
  <c r="H32" i="50"/>
  <c r="G32" i="50"/>
  <c r="F32" i="50"/>
  <c r="E32" i="50"/>
  <c r="D32" i="50"/>
  <c r="C32" i="50"/>
  <c r="R31" i="50"/>
  <c r="Q31" i="50"/>
  <c r="P31" i="50"/>
  <c r="O31" i="50"/>
  <c r="N31" i="50"/>
  <c r="M31" i="50"/>
  <c r="L31" i="50"/>
  <c r="K31" i="50"/>
  <c r="J31" i="50"/>
  <c r="I31" i="50"/>
  <c r="H31" i="50"/>
  <c r="G31" i="50"/>
  <c r="F31" i="50"/>
  <c r="E31" i="50"/>
  <c r="D31" i="50"/>
  <c r="C31" i="50"/>
  <c r="R30" i="50"/>
  <c r="Q30" i="50"/>
  <c r="P30" i="50"/>
  <c r="O30" i="50"/>
  <c r="N30" i="50"/>
  <c r="M30" i="50"/>
  <c r="L30" i="50"/>
  <c r="K30" i="50"/>
  <c r="J30" i="50"/>
  <c r="I30" i="50"/>
  <c r="H30" i="50"/>
  <c r="G30" i="50"/>
  <c r="F30" i="50"/>
  <c r="E30" i="50"/>
  <c r="D30" i="50"/>
  <c r="C30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9" i="50"/>
  <c r="C29" i="50"/>
  <c r="R28" i="50"/>
  <c r="Q28" i="50"/>
  <c r="P28" i="50"/>
  <c r="O28" i="50"/>
  <c r="N28" i="50"/>
  <c r="M28" i="50"/>
  <c r="L28" i="50"/>
  <c r="K28" i="50"/>
  <c r="J28" i="50"/>
  <c r="I28" i="50"/>
  <c r="H28" i="50"/>
  <c r="G28" i="50"/>
  <c r="F28" i="50"/>
  <c r="E28" i="50"/>
  <c r="D28" i="50"/>
  <c r="C28" i="50"/>
  <c r="R27" i="50"/>
  <c r="Q27" i="50"/>
  <c r="P27" i="50"/>
  <c r="O27" i="50"/>
  <c r="N27" i="50"/>
  <c r="M27" i="50"/>
  <c r="L27" i="50"/>
  <c r="K27" i="50"/>
  <c r="J27" i="50"/>
  <c r="I27" i="50"/>
  <c r="H27" i="50"/>
  <c r="G27" i="50"/>
  <c r="F27" i="50"/>
  <c r="E27" i="50"/>
  <c r="D27" i="50"/>
  <c r="C27" i="50"/>
  <c r="R26" i="50"/>
  <c r="Q26" i="50"/>
  <c r="P26" i="50"/>
  <c r="O26" i="50"/>
  <c r="N26" i="50"/>
  <c r="M26" i="50"/>
  <c r="L26" i="50"/>
  <c r="K26" i="50"/>
  <c r="J26" i="50"/>
  <c r="I26" i="50"/>
  <c r="H26" i="50"/>
  <c r="G26" i="50"/>
  <c r="F26" i="50"/>
  <c r="E26" i="50"/>
  <c r="D26" i="50"/>
  <c r="C26" i="50"/>
  <c r="R25" i="50"/>
  <c r="Q25" i="50"/>
  <c r="P25" i="50"/>
  <c r="O25" i="50"/>
  <c r="N25" i="50"/>
  <c r="M25" i="50"/>
  <c r="L25" i="50"/>
  <c r="K25" i="50"/>
  <c r="J25" i="50"/>
  <c r="I25" i="50"/>
  <c r="H25" i="50"/>
  <c r="G25" i="50"/>
  <c r="F25" i="50"/>
  <c r="E25" i="50"/>
  <c r="D25" i="50"/>
  <c r="C25" i="50"/>
  <c r="R24" i="50"/>
  <c r="Q24" i="50"/>
  <c r="P24" i="50"/>
  <c r="O24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R23" i="50"/>
  <c r="Q23" i="50"/>
  <c r="P23" i="50"/>
  <c r="O23" i="50"/>
  <c r="N23" i="50"/>
  <c r="M23" i="50"/>
  <c r="L23" i="50"/>
  <c r="K23" i="50"/>
  <c r="J23" i="50"/>
  <c r="I23" i="50"/>
  <c r="H23" i="50"/>
  <c r="G23" i="50"/>
  <c r="F23" i="50"/>
  <c r="E23" i="50"/>
  <c r="D23" i="50"/>
  <c r="C23" i="50"/>
  <c r="R22" i="50"/>
  <c r="Q22" i="50"/>
  <c r="P22" i="50"/>
  <c r="O22" i="50"/>
  <c r="N22" i="50"/>
  <c r="M22" i="50"/>
  <c r="L22" i="50"/>
  <c r="K22" i="50"/>
  <c r="J22" i="50"/>
  <c r="I22" i="50"/>
  <c r="H22" i="50"/>
  <c r="G22" i="50"/>
  <c r="F22" i="50"/>
  <c r="E22" i="50"/>
  <c r="D22" i="50"/>
  <c r="C22" i="50"/>
  <c r="R21" i="50"/>
  <c r="Q21" i="50"/>
  <c r="P21" i="50"/>
  <c r="O21" i="50"/>
  <c r="N21" i="50"/>
  <c r="M21" i="50"/>
  <c r="L21" i="50"/>
  <c r="K21" i="50"/>
  <c r="J21" i="50"/>
  <c r="I21" i="50"/>
  <c r="H21" i="50"/>
  <c r="G21" i="50"/>
  <c r="F21" i="50"/>
  <c r="E21" i="50"/>
  <c r="D21" i="50"/>
  <c r="C21" i="50"/>
  <c r="R20" i="50"/>
  <c r="Q20" i="50"/>
  <c r="P20" i="50"/>
  <c r="O20" i="50"/>
  <c r="N20" i="50"/>
  <c r="M20" i="50"/>
  <c r="L20" i="50"/>
  <c r="K20" i="50"/>
  <c r="J20" i="50"/>
  <c r="I20" i="50"/>
  <c r="H20" i="50"/>
  <c r="G20" i="50"/>
  <c r="F20" i="50"/>
  <c r="E20" i="50"/>
  <c r="D20" i="50"/>
  <c r="C20" i="50"/>
  <c r="R19" i="50"/>
  <c r="Q19" i="50"/>
  <c r="P19" i="50"/>
  <c r="O19" i="50"/>
  <c r="N19" i="50"/>
  <c r="M19" i="50"/>
  <c r="L19" i="50"/>
  <c r="K19" i="50"/>
  <c r="J19" i="50"/>
  <c r="I19" i="50"/>
  <c r="H19" i="50"/>
  <c r="G19" i="50"/>
  <c r="F19" i="50"/>
  <c r="E19" i="50"/>
  <c r="D19" i="50"/>
  <c r="C19" i="50"/>
  <c r="R18" i="50"/>
  <c r="Q18" i="50"/>
  <c r="P18" i="50"/>
  <c r="O18" i="50"/>
  <c r="N18" i="50"/>
  <c r="M18" i="50"/>
  <c r="L18" i="50"/>
  <c r="K18" i="50"/>
  <c r="J18" i="50"/>
  <c r="I18" i="50"/>
  <c r="H18" i="50"/>
  <c r="G18" i="50"/>
  <c r="F18" i="50"/>
  <c r="E18" i="50"/>
  <c r="D18" i="50"/>
  <c r="C18" i="50"/>
  <c r="R17" i="50"/>
  <c r="Q17" i="50"/>
  <c r="P17" i="50"/>
  <c r="O17" i="50"/>
  <c r="N17" i="50"/>
  <c r="M17" i="50"/>
  <c r="L17" i="50"/>
  <c r="K17" i="50"/>
  <c r="J17" i="50"/>
  <c r="I17" i="50"/>
  <c r="H17" i="50"/>
  <c r="G17" i="50"/>
  <c r="F17" i="50"/>
  <c r="E17" i="50"/>
  <c r="D17" i="50"/>
  <c r="C17" i="50"/>
  <c r="R16" i="50"/>
  <c r="Q16" i="50"/>
  <c r="P16" i="50"/>
  <c r="O16" i="50"/>
  <c r="N16" i="50"/>
  <c r="M16" i="50"/>
  <c r="L16" i="50"/>
  <c r="K16" i="50"/>
  <c r="J16" i="50"/>
  <c r="I16" i="50"/>
  <c r="H16" i="50"/>
  <c r="G16" i="50"/>
  <c r="F16" i="50"/>
  <c r="E16" i="50"/>
  <c r="D16" i="50"/>
  <c r="C16" i="50"/>
  <c r="R15" i="50"/>
  <c r="Q15" i="50"/>
  <c r="P15" i="50"/>
  <c r="O15" i="50"/>
  <c r="N15" i="50"/>
  <c r="M15" i="50"/>
  <c r="L15" i="50"/>
  <c r="K15" i="50"/>
  <c r="J15" i="50"/>
  <c r="I15" i="50"/>
  <c r="H15" i="50"/>
  <c r="G15" i="50"/>
  <c r="F15" i="50"/>
  <c r="E15" i="50"/>
  <c r="D15" i="50"/>
  <c r="C15" i="50"/>
  <c r="R14" i="50"/>
  <c r="Q14" i="50"/>
  <c r="P14" i="50"/>
  <c r="O14" i="50"/>
  <c r="N14" i="50"/>
  <c r="M14" i="50"/>
  <c r="L14" i="50"/>
  <c r="K14" i="50"/>
  <c r="J14" i="50"/>
  <c r="I14" i="50"/>
  <c r="H14" i="50"/>
  <c r="G14" i="50"/>
  <c r="F14" i="50"/>
  <c r="E14" i="50"/>
  <c r="D14" i="50"/>
  <c r="C14" i="50"/>
  <c r="R13" i="50"/>
  <c r="Q13" i="50"/>
  <c r="P13" i="50"/>
  <c r="O13" i="50"/>
  <c r="N13" i="50"/>
  <c r="M13" i="50"/>
  <c r="L13" i="50"/>
  <c r="K13" i="50"/>
  <c r="J13" i="50"/>
  <c r="I13" i="50"/>
  <c r="H13" i="50"/>
  <c r="G13" i="50"/>
  <c r="F13" i="50"/>
  <c r="E13" i="50"/>
  <c r="D13" i="50"/>
  <c r="C13" i="50"/>
  <c r="R12" i="50"/>
  <c r="Q12" i="50"/>
  <c r="P12" i="50"/>
  <c r="O12" i="50"/>
  <c r="N12" i="50"/>
  <c r="M12" i="50"/>
  <c r="L12" i="50"/>
  <c r="K12" i="50"/>
  <c r="J12" i="50"/>
  <c r="I12" i="50"/>
  <c r="H12" i="50"/>
  <c r="G12" i="50"/>
  <c r="F12" i="50"/>
  <c r="E12" i="50"/>
  <c r="D12" i="50"/>
  <c r="C12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R10" i="50"/>
  <c r="Q10" i="50"/>
  <c r="P10" i="50"/>
  <c r="O10" i="50"/>
  <c r="N10" i="50"/>
  <c r="M10" i="50"/>
  <c r="L10" i="50"/>
  <c r="K10" i="50"/>
  <c r="J10" i="50"/>
  <c r="I10" i="50"/>
  <c r="H10" i="50"/>
  <c r="G10" i="50"/>
  <c r="F10" i="50"/>
  <c r="E10" i="50"/>
  <c r="D10" i="50"/>
  <c r="C10" i="50"/>
  <c r="R37" i="51"/>
  <c r="Q37" i="51"/>
  <c r="P37" i="51"/>
  <c r="O37" i="51"/>
  <c r="N37" i="51"/>
  <c r="M37" i="51"/>
  <c r="L37" i="51"/>
  <c r="K37" i="51"/>
  <c r="J37" i="51"/>
  <c r="I37" i="51"/>
  <c r="H37" i="51"/>
  <c r="G37" i="51"/>
  <c r="F37" i="51"/>
  <c r="E37" i="51"/>
  <c r="D37" i="51"/>
  <c r="C37" i="51"/>
  <c r="R36" i="51"/>
  <c r="Q36" i="51"/>
  <c r="P36" i="51"/>
  <c r="O36" i="51"/>
  <c r="N36" i="51"/>
  <c r="M36" i="51"/>
  <c r="L36" i="51"/>
  <c r="K36" i="51"/>
  <c r="J36" i="51"/>
  <c r="I36" i="51"/>
  <c r="H36" i="51"/>
  <c r="G36" i="51"/>
  <c r="F36" i="51"/>
  <c r="E36" i="51"/>
  <c r="D36" i="51"/>
  <c r="C36" i="51"/>
  <c r="R35" i="51"/>
  <c r="Q35" i="51"/>
  <c r="P35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C35" i="51"/>
  <c r="R34" i="51"/>
  <c r="Q34" i="51"/>
  <c r="P34" i="51"/>
  <c r="O34" i="51"/>
  <c r="N34" i="51"/>
  <c r="M34" i="51"/>
  <c r="L34" i="51"/>
  <c r="K34" i="51"/>
  <c r="J34" i="51"/>
  <c r="I34" i="51"/>
  <c r="H34" i="51"/>
  <c r="G34" i="51"/>
  <c r="F34" i="51"/>
  <c r="E34" i="51"/>
  <c r="D34" i="51"/>
  <c r="C34" i="51"/>
  <c r="R33" i="51"/>
  <c r="Q33" i="51"/>
  <c r="P33" i="51"/>
  <c r="O33" i="51"/>
  <c r="N33" i="51"/>
  <c r="M33" i="51"/>
  <c r="L33" i="51"/>
  <c r="K33" i="51"/>
  <c r="J33" i="51"/>
  <c r="I33" i="51"/>
  <c r="H33" i="51"/>
  <c r="G33" i="51"/>
  <c r="F33" i="51"/>
  <c r="E33" i="51"/>
  <c r="D33" i="51"/>
  <c r="C33" i="51"/>
  <c r="R32" i="51"/>
  <c r="Q32" i="51"/>
  <c r="P32" i="51"/>
  <c r="O32" i="51"/>
  <c r="N32" i="51"/>
  <c r="M32" i="51"/>
  <c r="L32" i="51"/>
  <c r="K32" i="51"/>
  <c r="J32" i="51"/>
  <c r="I32" i="51"/>
  <c r="H32" i="51"/>
  <c r="G32" i="51"/>
  <c r="F32" i="51"/>
  <c r="E32" i="51"/>
  <c r="D32" i="51"/>
  <c r="C32" i="51"/>
  <c r="R31" i="51"/>
  <c r="Q31" i="51"/>
  <c r="P31" i="51"/>
  <c r="O31" i="51"/>
  <c r="N31" i="51"/>
  <c r="M31" i="51"/>
  <c r="L31" i="51"/>
  <c r="K31" i="51"/>
  <c r="J31" i="51"/>
  <c r="I31" i="51"/>
  <c r="H31" i="51"/>
  <c r="G31" i="51"/>
  <c r="F31" i="51"/>
  <c r="E31" i="51"/>
  <c r="D31" i="51"/>
  <c r="C31" i="51"/>
  <c r="R30" i="51"/>
  <c r="Q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D30" i="51"/>
  <c r="C30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9" i="51"/>
  <c r="C29" i="51"/>
  <c r="R28" i="51"/>
  <c r="Q28" i="51"/>
  <c r="P28" i="51"/>
  <c r="O28" i="51"/>
  <c r="N28" i="51"/>
  <c r="M28" i="51"/>
  <c r="L28" i="51"/>
  <c r="K28" i="51"/>
  <c r="J28" i="51"/>
  <c r="I28" i="51"/>
  <c r="H28" i="51"/>
  <c r="G28" i="51"/>
  <c r="F28" i="51"/>
  <c r="E28" i="51"/>
  <c r="D28" i="51"/>
  <c r="C28" i="51"/>
  <c r="R27" i="51"/>
  <c r="Q27" i="51"/>
  <c r="P27" i="51"/>
  <c r="O27" i="51"/>
  <c r="N27" i="51"/>
  <c r="M27" i="51"/>
  <c r="L27" i="51"/>
  <c r="K27" i="51"/>
  <c r="J27" i="51"/>
  <c r="I27" i="51"/>
  <c r="H27" i="51"/>
  <c r="G27" i="51"/>
  <c r="F27" i="51"/>
  <c r="E27" i="51"/>
  <c r="D27" i="51"/>
  <c r="C27" i="51"/>
  <c r="R26" i="51"/>
  <c r="Q26" i="51"/>
  <c r="P26" i="51"/>
  <c r="O26" i="51"/>
  <c r="N26" i="51"/>
  <c r="M26" i="51"/>
  <c r="L26" i="51"/>
  <c r="K26" i="51"/>
  <c r="J26" i="51"/>
  <c r="I26" i="51"/>
  <c r="H26" i="51"/>
  <c r="G26" i="51"/>
  <c r="F26" i="51"/>
  <c r="E26" i="51"/>
  <c r="D26" i="51"/>
  <c r="C26" i="51"/>
  <c r="R25" i="51"/>
  <c r="Q25" i="51"/>
  <c r="P25" i="51"/>
  <c r="O25" i="51"/>
  <c r="N25" i="51"/>
  <c r="M25" i="51"/>
  <c r="L25" i="51"/>
  <c r="K25" i="51"/>
  <c r="J25" i="51"/>
  <c r="I25" i="51"/>
  <c r="H25" i="51"/>
  <c r="G25" i="51"/>
  <c r="F25" i="51"/>
  <c r="E25" i="51"/>
  <c r="D25" i="51"/>
  <c r="C25" i="51"/>
  <c r="R24" i="51"/>
  <c r="Q24" i="51"/>
  <c r="P24" i="51"/>
  <c r="O24" i="51"/>
  <c r="N24" i="51"/>
  <c r="M24" i="51"/>
  <c r="L24" i="51"/>
  <c r="K24" i="51"/>
  <c r="J24" i="51"/>
  <c r="I24" i="51"/>
  <c r="H24" i="51"/>
  <c r="G24" i="51"/>
  <c r="F24" i="51"/>
  <c r="E24" i="51"/>
  <c r="D24" i="51"/>
  <c r="C24" i="51"/>
  <c r="R23" i="51"/>
  <c r="Q23" i="51"/>
  <c r="P23" i="51"/>
  <c r="O23" i="51"/>
  <c r="N23" i="51"/>
  <c r="M23" i="51"/>
  <c r="L23" i="51"/>
  <c r="K23" i="51"/>
  <c r="J23" i="51"/>
  <c r="I23" i="51"/>
  <c r="H23" i="51"/>
  <c r="G23" i="51"/>
  <c r="F23" i="51"/>
  <c r="E23" i="51"/>
  <c r="D23" i="51"/>
  <c r="C23" i="51"/>
  <c r="R22" i="51"/>
  <c r="Q22" i="51"/>
  <c r="P22" i="51"/>
  <c r="O22" i="51"/>
  <c r="N22" i="51"/>
  <c r="M22" i="51"/>
  <c r="L22" i="51"/>
  <c r="K22" i="51"/>
  <c r="J22" i="51"/>
  <c r="I22" i="51"/>
  <c r="H22" i="51"/>
  <c r="G22" i="51"/>
  <c r="F22" i="51"/>
  <c r="E22" i="51"/>
  <c r="D22" i="51"/>
  <c r="C22" i="51"/>
  <c r="R21" i="51"/>
  <c r="Q21" i="51"/>
  <c r="P21" i="51"/>
  <c r="O21" i="51"/>
  <c r="N21" i="51"/>
  <c r="M21" i="51"/>
  <c r="L21" i="51"/>
  <c r="K21" i="51"/>
  <c r="J21" i="51"/>
  <c r="I21" i="51"/>
  <c r="H21" i="51"/>
  <c r="G21" i="51"/>
  <c r="F21" i="51"/>
  <c r="E21" i="51"/>
  <c r="D21" i="51"/>
  <c r="C21" i="51"/>
  <c r="R20" i="51"/>
  <c r="Q20" i="51"/>
  <c r="P20" i="51"/>
  <c r="O20" i="51"/>
  <c r="N20" i="51"/>
  <c r="M20" i="51"/>
  <c r="L20" i="51"/>
  <c r="K20" i="51"/>
  <c r="J20" i="51"/>
  <c r="I20" i="51"/>
  <c r="H20" i="51"/>
  <c r="G20" i="51"/>
  <c r="F20" i="51"/>
  <c r="E20" i="51"/>
  <c r="D20" i="51"/>
  <c r="C20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R18" i="51"/>
  <c r="Q18" i="51"/>
  <c r="P18" i="51"/>
  <c r="O18" i="51"/>
  <c r="N18" i="51"/>
  <c r="M18" i="51"/>
  <c r="L18" i="51"/>
  <c r="K18" i="51"/>
  <c r="J18" i="51"/>
  <c r="I18" i="51"/>
  <c r="H18" i="51"/>
  <c r="G18" i="51"/>
  <c r="F18" i="51"/>
  <c r="E18" i="51"/>
  <c r="D18" i="51"/>
  <c r="C18" i="51"/>
  <c r="R17" i="51"/>
  <c r="Q17" i="51"/>
  <c r="P17" i="51"/>
  <c r="O17" i="51"/>
  <c r="N17" i="51"/>
  <c r="M17" i="51"/>
  <c r="L17" i="51"/>
  <c r="K17" i="51"/>
  <c r="J17" i="51"/>
  <c r="I17" i="51"/>
  <c r="H17" i="51"/>
  <c r="G17" i="51"/>
  <c r="F17" i="51"/>
  <c r="E17" i="51"/>
  <c r="D17" i="51"/>
  <c r="C17" i="51"/>
  <c r="R16" i="51"/>
  <c r="Q16" i="51"/>
  <c r="P16" i="51"/>
  <c r="O16" i="51"/>
  <c r="N16" i="51"/>
  <c r="M16" i="51"/>
  <c r="L16" i="51"/>
  <c r="K16" i="51"/>
  <c r="J16" i="51"/>
  <c r="I16" i="51"/>
  <c r="H16" i="51"/>
  <c r="G16" i="51"/>
  <c r="F16" i="51"/>
  <c r="E16" i="51"/>
  <c r="D16" i="51"/>
  <c r="C16" i="51"/>
  <c r="R15" i="51"/>
  <c r="Q15" i="51"/>
  <c r="P15" i="51"/>
  <c r="O15" i="51"/>
  <c r="N15" i="51"/>
  <c r="M15" i="51"/>
  <c r="L15" i="51"/>
  <c r="K15" i="51"/>
  <c r="J15" i="51"/>
  <c r="I15" i="51"/>
  <c r="H15" i="51"/>
  <c r="G15" i="51"/>
  <c r="F15" i="51"/>
  <c r="E15" i="51"/>
  <c r="D15" i="51"/>
  <c r="C15" i="51"/>
  <c r="R14" i="51"/>
  <c r="Q14" i="51"/>
  <c r="P14" i="51"/>
  <c r="O14" i="51"/>
  <c r="N14" i="51"/>
  <c r="M14" i="51"/>
  <c r="L14" i="51"/>
  <c r="K14" i="51"/>
  <c r="J14" i="51"/>
  <c r="I14" i="51"/>
  <c r="H14" i="51"/>
  <c r="G14" i="51"/>
  <c r="F14" i="51"/>
  <c r="E14" i="51"/>
  <c r="D14" i="51"/>
  <c r="C14" i="51"/>
  <c r="R13" i="51"/>
  <c r="Q13" i="51"/>
  <c r="P13" i="51"/>
  <c r="O13" i="51"/>
  <c r="N13" i="51"/>
  <c r="M13" i="51"/>
  <c r="L13" i="51"/>
  <c r="K13" i="51"/>
  <c r="J13" i="51"/>
  <c r="I13" i="51"/>
  <c r="H13" i="51"/>
  <c r="G13" i="51"/>
  <c r="F13" i="51"/>
  <c r="E13" i="51"/>
  <c r="D13" i="51"/>
  <c r="C13" i="51"/>
  <c r="R12" i="51"/>
  <c r="Q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D12" i="51"/>
  <c r="C12" i="51"/>
  <c r="R11" i="51"/>
  <c r="Q11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D11" i="51"/>
  <c r="C11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R37" i="52"/>
  <c r="Q37" i="52"/>
  <c r="P37" i="52"/>
  <c r="O37" i="52"/>
  <c r="N37" i="52"/>
  <c r="M37" i="52"/>
  <c r="L37" i="52"/>
  <c r="K37" i="52"/>
  <c r="J37" i="52"/>
  <c r="I37" i="52"/>
  <c r="H37" i="52"/>
  <c r="G37" i="52"/>
  <c r="F37" i="52"/>
  <c r="E37" i="52"/>
  <c r="D37" i="52"/>
  <c r="C37" i="52"/>
  <c r="R36" i="52"/>
  <c r="Q36" i="52"/>
  <c r="P36" i="52"/>
  <c r="O36" i="52"/>
  <c r="N36" i="52"/>
  <c r="M36" i="52"/>
  <c r="L36" i="52"/>
  <c r="K36" i="52"/>
  <c r="J36" i="52"/>
  <c r="I36" i="52"/>
  <c r="H36" i="52"/>
  <c r="G36" i="52"/>
  <c r="F36" i="52"/>
  <c r="E36" i="52"/>
  <c r="D36" i="52"/>
  <c r="C36" i="52"/>
  <c r="R35" i="52"/>
  <c r="Q35" i="52"/>
  <c r="P35" i="52"/>
  <c r="O35" i="52"/>
  <c r="N35" i="52"/>
  <c r="M35" i="52"/>
  <c r="L35" i="52"/>
  <c r="K35" i="52"/>
  <c r="J35" i="52"/>
  <c r="I35" i="52"/>
  <c r="H35" i="52"/>
  <c r="G35" i="52"/>
  <c r="F35" i="52"/>
  <c r="E35" i="52"/>
  <c r="D35" i="52"/>
  <c r="C35" i="52"/>
  <c r="R34" i="52"/>
  <c r="Q34" i="52"/>
  <c r="P34" i="52"/>
  <c r="O34" i="52"/>
  <c r="N34" i="52"/>
  <c r="M34" i="52"/>
  <c r="L34" i="52"/>
  <c r="K34" i="52"/>
  <c r="J34" i="52"/>
  <c r="I34" i="52"/>
  <c r="H34" i="52"/>
  <c r="G34" i="52"/>
  <c r="F34" i="52"/>
  <c r="E34" i="52"/>
  <c r="D34" i="52"/>
  <c r="C34" i="52"/>
  <c r="R33" i="52"/>
  <c r="Q33" i="52"/>
  <c r="P33" i="52"/>
  <c r="O33" i="52"/>
  <c r="N33" i="52"/>
  <c r="M33" i="52"/>
  <c r="L33" i="52"/>
  <c r="K33" i="52"/>
  <c r="J33" i="52"/>
  <c r="I33" i="52"/>
  <c r="H33" i="52"/>
  <c r="G33" i="52"/>
  <c r="F33" i="52"/>
  <c r="E33" i="52"/>
  <c r="D33" i="52"/>
  <c r="C33" i="52"/>
  <c r="R32" i="52"/>
  <c r="Q32" i="52"/>
  <c r="P32" i="52"/>
  <c r="O32" i="52"/>
  <c r="N32" i="52"/>
  <c r="M32" i="52"/>
  <c r="L32" i="52"/>
  <c r="K32" i="52"/>
  <c r="J32" i="52"/>
  <c r="I32" i="52"/>
  <c r="H32" i="52"/>
  <c r="G32" i="52"/>
  <c r="F32" i="52"/>
  <c r="E32" i="52"/>
  <c r="D32" i="52"/>
  <c r="C32" i="52"/>
  <c r="R31" i="52"/>
  <c r="Q31" i="52"/>
  <c r="P31" i="52"/>
  <c r="O31" i="52"/>
  <c r="N31" i="52"/>
  <c r="M31" i="52"/>
  <c r="L31" i="52"/>
  <c r="K31" i="52"/>
  <c r="J31" i="52"/>
  <c r="I31" i="52"/>
  <c r="H31" i="52"/>
  <c r="G31" i="52"/>
  <c r="F31" i="52"/>
  <c r="E31" i="52"/>
  <c r="D31" i="52"/>
  <c r="C31" i="52"/>
  <c r="R30" i="52"/>
  <c r="Q30" i="52"/>
  <c r="P30" i="52"/>
  <c r="O30" i="52"/>
  <c r="N30" i="52"/>
  <c r="M30" i="52"/>
  <c r="L30" i="52"/>
  <c r="K30" i="52"/>
  <c r="J30" i="52"/>
  <c r="I30" i="52"/>
  <c r="H30" i="52"/>
  <c r="G30" i="52"/>
  <c r="F30" i="52"/>
  <c r="E30" i="52"/>
  <c r="D30" i="52"/>
  <c r="C30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9" i="52"/>
  <c r="C29" i="52"/>
  <c r="R28" i="52"/>
  <c r="Q28" i="52"/>
  <c r="P28" i="52"/>
  <c r="O28" i="52"/>
  <c r="N28" i="52"/>
  <c r="M28" i="52"/>
  <c r="L28" i="52"/>
  <c r="K28" i="52"/>
  <c r="J28" i="52"/>
  <c r="I28" i="52"/>
  <c r="H28" i="52"/>
  <c r="G28" i="52"/>
  <c r="F28" i="52"/>
  <c r="E28" i="52"/>
  <c r="D28" i="52"/>
  <c r="C28" i="52"/>
  <c r="R27" i="52"/>
  <c r="Q27" i="52"/>
  <c r="P27" i="52"/>
  <c r="O27" i="52"/>
  <c r="N27" i="52"/>
  <c r="M27" i="52"/>
  <c r="L27" i="52"/>
  <c r="K27" i="52"/>
  <c r="J27" i="52"/>
  <c r="I27" i="52"/>
  <c r="H27" i="52"/>
  <c r="G27" i="52"/>
  <c r="F27" i="52"/>
  <c r="E27" i="52"/>
  <c r="D27" i="52"/>
  <c r="C27" i="52"/>
  <c r="R26" i="52"/>
  <c r="Q26" i="52"/>
  <c r="P26" i="52"/>
  <c r="O26" i="52"/>
  <c r="N26" i="52"/>
  <c r="M26" i="52"/>
  <c r="L26" i="52"/>
  <c r="K26" i="52"/>
  <c r="J26" i="52"/>
  <c r="I26" i="52"/>
  <c r="H26" i="52"/>
  <c r="G26" i="52"/>
  <c r="F26" i="52"/>
  <c r="E26" i="52"/>
  <c r="D26" i="52"/>
  <c r="C26" i="52"/>
  <c r="R25" i="52"/>
  <c r="Q25" i="52"/>
  <c r="P25" i="52"/>
  <c r="O25" i="52"/>
  <c r="N25" i="52"/>
  <c r="M25" i="52"/>
  <c r="L25" i="52"/>
  <c r="K25" i="52"/>
  <c r="J25" i="52"/>
  <c r="I25" i="52"/>
  <c r="H25" i="52"/>
  <c r="G25" i="52"/>
  <c r="F25" i="52"/>
  <c r="E25" i="52"/>
  <c r="D25" i="52"/>
  <c r="C25" i="52"/>
  <c r="R24" i="52"/>
  <c r="Q24" i="52"/>
  <c r="P24" i="52"/>
  <c r="O24" i="52"/>
  <c r="N24" i="52"/>
  <c r="M24" i="52"/>
  <c r="L24" i="52"/>
  <c r="K24" i="52"/>
  <c r="J24" i="52"/>
  <c r="I24" i="52"/>
  <c r="H24" i="52"/>
  <c r="G24" i="52"/>
  <c r="F24" i="52"/>
  <c r="E24" i="52"/>
  <c r="D24" i="52"/>
  <c r="C24" i="52"/>
  <c r="R23" i="52"/>
  <c r="Q23" i="52"/>
  <c r="P23" i="52"/>
  <c r="O23" i="52"/>
  <c r="N23" i="52"/>
  <c r="M23" i="52"/>
  <c r="L23" i="52"/>
  <c r="K23" i="52"/>
  <c r="J23" i="52"/>
  <c r="I23" i="52"/>
  <c r="H23" i="52"/>
  <c r="G23" i="52"/>
  <c r="F23" i="52"/>
  <c r="E23" i="52"/>
  <c r="D23" i="52"/>
  <c r="C23" i="52"/>
  <c r="R22" i="52"/>
  <c r="Q22" i="52"/>
  <c r="P22" i="52"/>
  <c r="O22" i="52"/>
  <c r="N22" i="52"/>
  <c r="M22" i="52"/>
  <c r="L22" i="52"/>
  <c r="K22" i="52"/>
  <c r="J22" i="52"/>
  <c r="I22" i="52"/>
  <c r="H22" i="52"/>
  <c r="G22" i="52"/>
  <c r="F22" i="52"/>
  <c r="E22" i="52"/>
  <c r="D22" i="52"/>
  <c r="C22" i="52"/>
  <c r="R21" i="52"/>
  <c r="Q21" i="52"/>
  <c r="P21" i="52"/>
  <c r="O21" i="52"/>
  <c r="N21" i="52"/>
  <c r="M21" i="52"/>
  <c r="L21" i="52"/>
  <c r="K21" i="52"/>
  <c r="J21" i="52"/>
  <c r="I21" i="52"/>
  <c r="H21" i="52"/>
  <c r="G21" i="52"/>
  <c r="F21" i="52"/>
  <c r="E21" i="52"/>
  <c r="D21" i="52"/>
  <c r="C21" i="52"/>
  <c r="R20" i="52"/>
  <c r="Q20" i="52"/>
  <c r="P20" i="52"/>
  <c r="O20" i="52"/>
  <c r="N20" i="52"/>
  <c r="M20" i="52"/>
  <c r="L20" i="52"/>
  <c r="K20" i="52"/>
  <c r="J20" i="52"/>
  <c r="I20" i="52"/>
  <c r="H20" i="52"/>
  <c r="G20" i="52"/>
  <c r="F20" i="52"/>
  <c r="E20" i="52"/>
  <c r="D20" i="52"/>
  <c r="C20" i="52"/>
  <c r="R19" i="52"/>
  <c r="Q19" i="52"/>
  <c r="P19" i="52"/>
  <c r="O19" i="52"/>
  <c r="N19" i="52"/>
  <c r="M19" i="52"/>
  <c r="L19" i="52"/>
  <c r="K19" i="52"/>
  <c r="J19" i="52"/>
  <c r="I19" i="52"/>
  <c r="H19" i="52"/>
  <c r="G19" i="52"/>
  <c r="F19" i="52"/>
  <c r="E19" i="52"/>
  <c r="D19" i="52"/>
  <c r="C19" i="52"/>
  <c r="R18" i="52"/>
  <c r="Q18" i="52"/>
  <c r="P18" i="52"/>
  <c r="O18" i="52"/>
  <c r="N18" i="52"/>
  <c r="M18" i="52"/>
  <c r="L18" i="52"/>
  <c r="K18" i="52"/>
  <c r="J18" i="52"/>
  <c r="I18" i="52"/>
  <c r="H18" i="52"/>
  <c r="G18" i="52"/>
  <c r="F18" i="52"/>
  <c r="E18" i="52"/>
  <c r="D18" i="52"/>
  <c r="C18" i="52"/>
  <c r="R17" i="52"/>
  <c r="Q17" i="52"/>
  <c r="P17" i="52"/>
  <c r="O17" i="52"/>
  <c r="N17" i="52"/>
  <c r="M17" i="52"/>
  <c r="L17" i="52"/>
  <c r="K17" i="52"/>
  <c r="J17" i="52"/>
  <c r="I17" i="52"/>
  <c r="H17" i="52"/>
  <c r="G17" i="52"/>
  <c r="F17" i="52"/>
  <c r="E17" i="52"/>
  <c r="D17" i="52"/>
  <c r="C17" i="52"/>
  <c r="R16" i="52"/>
  <c r="Q16" i="52"/>
  <c r="P16" i="52"/>
  <c r="O16" i="52"/>
  <c r="N16" i="52"/>
  <c r="M16" i="52"/>
  <c r="L16" i="52"/>
  <c r="K16" i="52"/>
  <c r="J16" i="52"/>
  <c r="I16" i="52"/>
  <c r="H16" i="52"/>
  <c r="G16" i="52"/>
  <c r="F16" i="52"/>
  <c r="E16" i="52"/>
  <c r="D16" i="52"/>
  <c r="C16" i="52"/>
  <c r="R15" i="52"/>
  <c r="Q15" i="52"/>
  <c r="P15" i="52"/>
  <c r="O15" i="52"/>
  <c r="N15" i="52"/>
  <c r="M15" i="52"/>
  <c r="L15" i="52"/>
  <c r="K15" i="52"/>
  <c r="J15" i="52"/>
  <c r="I15" i="52"/>
  <c r="H15" i="52"/>
  <c r="G15" i="52"/>
  <c r="F15" i="52"/>
  <c r="E15" i="52"/>
  <c r="D15" i="52"/>
  <c r="C15" i="52"/>
  <c r="R14" i="52"/>
  <c r="Q14" i="52"/>
  <c r="P14" i="52"/>
  <c r="O14" i="52"/>
  <c r="N14" i="52"/>
  <c r="M14" i="52"/>
  <c r="L14" i="52"/>
  <c r="K14" i="52"/>
  <c r="J14" i="52"/>
  <c r="I14" i="52"/>
  <c r="H14" i="52"/>
  <c r="G14" i="52"/>
  <c r="F14" i="52"/>
  <c r="E14" i="52"/>
  <c r="D14" i="52"/>
  <c r="C14" i="52"/>
  <c r="R13" i="52"/>
  <c r="Q13" i="52"/>
  <c r="P13" i="52"/>
  <c r="O13" i="52"/>
  <c r="N13" i="52"/>
  <c r="M13" i="52"/>
  <c r="L13" i="52"/>
  <c r="K13" i="52"/>
  <c r="J13" i="52"/>
  <c r="I13" i="52"/>
  <c r="H13" i="52"/>
  <c r="G13" i="52"/>
  <c r="F13" i="52"/>
  <c r="E13" i="52"/>
  <c r="D13" i="52"/>
  <c r="C13" i="52"/>
  <c r="R12" i="52"/>
  <c r="Q12" i="52"/>
  <c r="P12" i="52"/>
  <c r="O12" i="52"/>
  <c r="N12" i="52"/>
  <c r="M12" i="52"/>
  <c r="L12" i="52"/>
  <c r="K12" i="52"/>
  <c r="J12" i="52"/>
  <c r="I12" i="52"/>
  <c r="H12" i="52"/>
  <c r="G12" i="52"/>
  <c r="F12" i="52"/>
  <c r="E12" i="52"/>
  <c r="D12" i="52"/>
  <c r="C12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R10" i="52"/>
  <c r="Q10" i="52"/>
  <c r="P10" i="52"/>
  <c r="O10" i="52"/>
  <c r="N10" i="52"/>
  <c r="M10" i="52"/>
  <c r="L10" i="52"/>
  <c r="K10" i="52"/>
  <c r="J10" i="52"/>
  <c r="I10" i="52"/>
  <c r="H10" i="52"/>
  <c r="G10" i="52"/>
  <c r="F10" i="52"/>
  <c r="E10" i="52"/>
  <c r="D10" i="52"/>
  <c r="C10" i="52"/>
  <c r="R37" i="53"/>
  <c r="Q37" i="53"/>
  <c r="P37" i="53"/>
  <c r="O37" i="53"/>
  <c r="N37" i="53"/>
  <c r="M37" i="53"/>
  <c r="L37" i="53"/>
  <c r="K37" i="53"/>
  <c r="J37" i="53"/>
  <c r="I37" i="53"/>
  <c r="H37" i="53"/>
  <c r="G37" i="53"/>
  <c r="F37" i="53"/>
  <c r="E37" i="53"/>
  <c r="D37" i="53"/>
  <c r="C37" i="53"/>
  <c r="R36" i="53"/>
  <c r="Q36" i="53"/>
  <c r="P36" i="53"/>
  <c r="O36" i="53"/>
  <c r="N36" i="53"/>
  <c r="M36" i="53"/>
  <c r="L36" i="53"/>
  <c r="K36" i="53"/>
  <c r="J36" i="53"/>
  <c r="I36" i="53"/>
  <c r="H36" i="53"/>
  <c r="G36" i="53"/>
  <c r="F36" i="53"/>
  <c r="E36" i="53"/>
  <c r="D36" i="53"/>
  <c r="C36" i="53"/>
  <c r="R35" i="53"/>
  <c r="Q35" i="53"/>
  <c r="P35" i="53"/>
  <c r="O35" i="53"/>
  <c r="N35" i="53"/>
  <c r="M35" i="53"/>
  <c r="L35" i="53"/>
  <c r="K35" i="53"/>
  <c r="J35" i="53"/>
  <c r="I35" i="53"/>
  <c r="H35" i="53"/>
  <c r="G35" i="53"/>
  <c r="F35" i="53"/>
  <c r="E35" i="53"/>
  <c r="D35" i="53"/>
  <c r="C35" i="53"/>
  <c r="R34" i="53"/>
  <c r="Q34" i="53"/>
  <c r="P34" i="53"/>
  <c r="O34" i="53"/>
  <c r="N34" i="53"/>
  <c r="M34" i="53"/>
  <c r="L34" i="53"/>
  <c r="K34" i="53"/>
  <c r="J34" i="53"/>
  <c r="I34" i="53"/>
  <c r="H34" i="53"/>
  <c r="G34" i="53"/>
  <c r="F34" i="53"/>
  <c r="E34" i="53"/>
  <c r="D34" i="53"/>
  <c r="C34" i="53"/>
  <c r="R33" i="53"/>
  <c r="Q33" i="53"/>
  <c r="P33" i="53"/>
  <c r="O33" i="53"/>
  <c r="N33" i="53"/>
  <c r="M33" i="53"/>
  <c r="L33" i="53"/>
  <c r="K33" i="53"/>
  <c r="J33" i="53"/>
  <c r="I33" i="53"/>
  <c r="H33" i="53"/>
  <c r="G33" i="53"/>
  <c r="F33" i="53"/>
  <c r="E33" i="53"/>
  <c r="D33" i="53"/>
  <c r="C33" i="53"/>
  <c r="R32" i="53"/>
  <c r="Q32" i="53"/>
  <c r="P32" i="53"/>
  <c r="O32" i="53"/>
  <c r="N32" i="53"/>
  <c r="M32" i="53"/>
  <c r="L32" i="53"/>
  <c r="K32" i="53"/>
  <c r="J32" i="53"/>
  <c r="I32" i="53"/>
  <c r="H32" i="53"/>
  <c r="G32" i="53"/>
  <c r="F32" i="53"/>
  <c r="E32" i="53"/>
  <c r="D32" i="53"/>
  <c r="C32" i="53"/>
  <c r="R31" i="53"/>
  <c r="Q31" i="53"/>
  <c r="P31" i="53"/>
  <c r="O31" i="53"/>
  <c r="N31" i="53"/>
  <c r="M31" i="53"/>
  <c r="L31" i="53"/>
  <c r="K31" i="53"/>
  <c r="J31" i="53"/>
  <c r="I31" i="53"/>
  <c r="H31" i="53"/>
  <c r="G31" i="53"/>
  <c r="F31" i="53"/>
  <c r="E31" i="53"/>
  <c r="D31" i="53"/>
  <c r="C31" i="53"/>
  <c r="R30" i="53"/>
  <c r="Q30" i="53"/>
  <c r="P30" i="53"/>
  <c r="O30" i="53"/>
  <c r="N30" i="53"/>
  <c r="M30" i="53"/>
  <c r="L30" i="53"/>
  <c r="K30" i="53"/>
  <c r="J30" i="53"/>
  <c r="I30" i="53"/>
  <c r="H30" i="53"/>
  <c r="G30" i="53"/>
  <c r="F30" i="53"/>
  <c r="E30" i="53"/>
  <c r="D30" i="53"/>
  <c r="C30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9" i="53"/>
  <c r="C29" i="53"/>
  <c r="R28" i="53"/>
  <c r="Q28" i="53"/>
  <c r="P28" i="53"/>
  <c r="O28" i="53"/>
  <c r="N28" i="53"/>
  <c r="M28" i="53"/>
  <c r="L28" i="53"/>
  <c r="K28" i="53"/>
  <c r="J28" i="53"/>
  <c r="I28" i="53"/>
  <c r="H28" i="53"/>
  <c r="G28" i="53"/>
  <c r="F28" i="53"/>
  <c r="E28" i="53"/>
  <c r="D28" i="53"/>
  <c r="C28" i="53"/>
  <c r="R27" i="53"/>
  <c r="Q27" i="53"/>
  <c r="P27" i="53"/>
  <c r="O27" i="53"/>
  <c r="N27" i="53"/>
  <c r="M27" i="53"/>
  <c r="L27" i="53"/>
  <c r="K27" i="53"/>
  <c r="J27" i="53"/>
  <c r="I27" i="53"/>
  <c r="H27" i="53"/>
  <c r="G27" i="53"/>
  <c r="F27" i="53"/>
  <c r="E27" i="53"/>
  <c r="D27" i="53"/>
  <c r="C27" i="53"/>
  <c r="R26" i="53"/>
  <c r="Q26" i="53"/>
  <c r="P26" i="53"/>
  <c r="O26" i="53"/>
  <c r="N26" i="53"/>
  <c r="M26" i="53"/>
  <c r="L26" i="53"/>
  <c r="K26" i="53"/>
  <c r="J26" i="53"/>
  <c r="I26" i="53"/>
  <c r="H26" i="53"/>
  <c r="G26" i="53"/>
  <c r="F26" i="53"/>
  <c r="E26" i="53"/>
  <c r="D26" i="53"/>
  <c r="C26" i="53"/>
  <c r="R25" i="53"/>
  <c r="Q25" i="53"/>
  <c r="P25" i="53"/>
  <c r="O25" i="53"/>
  <c r="N25" i="53"/>
  <c r="M25" i="53"/>
  <c r="L25" i="53"/>
  <c r="K25" i="53"/>
  <c r="J25" i="53"/>
  <c r="I25" i="53"/>
  <c r="H25" i="53"/>
  <c r="G25" i="53"/>
  <c r="F25" i="53"/>
  <c r="E25" i="53"/>
  <c r="D25" i="53"/>
  <c r="C25" i="53"/>
  <c r="R24" i="53"/>
  <c r="Q24" i="53"/>
  <c r="P24" i="53"/>
  <c r="O24" i="53"/>
  <c r="N24" i="53"/>
  <c r="M24" i="53"/>
  <c r="L24" i="53"/>
  <c r="K24" i="53"/>
  <c r="J24" i="53"/>
  <c r="I24" i="53"/>
  <c r="H24" i="53"/>
  <c r="G24" i="53"/>
  <c r="F24" i="53"/>
  <c r="E24" i="53"/>
  <c r="D24" i="53"/>
  <c r="C24" i="53"/>
  <c r="R23" i="53"/>
  <c r="Q23" i="53"/>
  <c r="P23" i="53"/>
  <c r="O23" i="53"/>
  <c r="N23" i="53"/>
  <c r="M23" i="53"/>
  <c r="L23" i="53"/>
  <c r="K23" i="53"/>
  <c r="J23" i="53"/>
  <c r="I23" i="53"/>
  <c r="H23" i="53"/>
  <c r="G23" i="53"/>
  <c r="F23" i="53"/>
  <c r="E23" i="53"/>
  <c r="D23" i="53"/>
  <c r="C23" i="53"/>
  <c r="R22" i="53"/>
  <c r="Q22" i="53"/>
  <c r="P22" i="53"/>
  <c r="O22" i="53"/>
  <c r="N22" i="53"/>
  <c r="M22" i="53"/>
  <c r="L22" i="53"/>
  <c r="K22" i="53"/>
  <c r="J22" i="53"/>
  <c r="I22" i="53"/>
  <c r="H22" i="53"/>
  <c r="G22" i="53"/>
  <c r="F22" i="53"/>
  <c r="E22" i="53"/>
  <c r="D22" i="53"/>
  <c r="C22" i="53"/>
  <c r="R21" i="53"/>
  <c r="Q21" i="53"/>
  <c r="P21" i="53"/>
  <c r="O21" i="53"/>
  <c r="N21" i="53"/>
  <c r="M21" i="53"/>
  <c r="L21" i="53"/>
  <c r="K21" i="53"/>
  <c r="J21" i="53"/>
  <c r="I21" i="53"/>
  <c r="H21" i="53"/>
  <c r="G21" i="53"/>
  <c r="F21" i="53"/>
  <c r="E21" i="53"/>
  <c r="D21" i="53"/>
  <c r="C21" i="53"/>
  <c r="R20" i="53"/>
  <c r="Q20" i="53"/>
  <c r="P20" i="53"/>
  <c r="O20" i="53"/>
  <c r="N20" i="53"/>
  <c r="M20" i="53"/>
  <c r="L20" i="53"/>
  <c r="K20" i="53"/>
  <c r="J20" i="53"/>
  <c r="I20" i="53"/>
  <c r="H20" i="53"/>
  <c r="G20" i="53"/>
  <c r="F20" i="53"/>
  <c r="E20" i="53"/>
  <c r="D20" i="53"/>
  <c r="C20" i="53"/>
  <c r="R19" i="53"/>
  <c r="Q19" i="53"/>
  <c r="P19" i="53"/>
  <c r="O19" i="53"/>
  <c r="N19" i="53"/>
  <c r="M19" i="53"/>
  <c r="L19" i="53"/>
  <c r="K19" i="53"/>
  <c r="J19" i="53"/>
  <c r="I19" i="53"/>
  <c r="H19" i="53"/>
  <c r="G19" i="53"/>
  <c r="F19" i="53"/>
  <c r="E19" i="53"/>
  <c r="D19" i="53"/>
  <c r="C19" i="53"/>
  <c r="R18" i="53"/>
  <c r="Q18" i="53"/>
  <c r="P18" i="53"/>
  <c r="O18" i="53"/>
  <c r="N18" i="53"/>
  <c r="M18" i="53"/>
  <c r="L18" i="53"/>
  <c r="K18" i="53"/>
  <c r="J18" i="53"/>
  <c r="I18" i="53"/>
  <c r="H18" i="53"/>
  <c r="G18" i="53"/>
  <c r="F18" i="53"/>
  <c r="E18" i="53"/>
  <c r="D18" i="53"/>
  <c r="C18" i="53"/>
  <c r="R17" i="53"/>
  <c r="Q17" i="53"/>
  <c r="P17" i="53"/>
  <c r="O17" i="53"/>
  <c r="N17" i="53"/>
  <c r="M17" i="53"/>
  <c r="L17" i="53"/>
  <c r="K17" i="53"/>
  <c r="J17" i="53"/>
  <c r="I17" i="53"/>
  <c r="H17" i="53"/>
  <c r="G17" i="53"/>
  <c r="F17" i="53"/>
  <c r="E17" i="53"/>
  <c r="D17" i="53"/>
  <c r="C17" i="53"/>
  <c r="R16" i="53"/>
  <c r="Q16" i="53"/>
  <c r="P16" i="53"/>
  <c r="O16" i="53"/>
  <c r="N16" i="53"/>
  <c r="M16" i="53"/>
  <c r="L16" i="53"/>
  <c r="K16" i="53"/>
  <c r="J16" i="53"/>
  <c r="I16" i="53"/>
  <c r="H16" i="53"/>
  <c r="G16" i="53"/>
  <c r="F16" i="53"/>
  <c r="E16" i="53"/>
  <c r="D16" i="53"/>
  <c r="C16" i="53"/>
  <c r="R15" i="53"/>
  <c r="Q15" i="53"/>
  <c r="P15" i="53"/>
  <c r="O15" i="53"/>
  <c r="N15" i="53"/>
  <c r="M15" i="53"/>
  <c r="L15" i="53"/>
  <c r="K15" i="53"/>
  <c r="J15" i="53"/>
  <c r="I15" i="53"/>
  <c r="H15" i="53"/>
  <c r="G15" i="53"/>
  <c r="F15" i="53"/>
  <c r="E15" i="53"/>
  <c r="D15" i="53"/>
  <c r="C15" i="53"/>
  <c r="R14" i="53"/>
  <c r="Q14" i="53"/>
  <c r="P14" i="53"/>
  <c r="O14" i="53"/>
  <c r="N14" i="53"/>
  <c r="M14" i="53"/>
  <c r="L14" i="53"/>
  <c r="K14" i="53"/>
  <c r="J14" i="53"/>
  <c r="I14" i="53"/>
  <c r="H14" i="53"/>
  <c r="G14" i="53"/>
  <c r="F14" i="53"/>
  <c r="E14" i="53"/>
  <c r="D14" i="53"/>
  <c r="C14" i="53"/>
  <c r="R13" i="53"/>
  <c r="Q13" i="53"/>
  <c r="P13" i="53"/>
  <c r="O13" i="53"/>
  <c r="N13" i="53"/>
  <c r="M13" i="53"/>
  <c r="L13" i="53"/>
  <c r="K13" i="53"/>
  <c r="J13" i="53"/>
  <c r="I13" i="53"/>
  <c r="H13" i="53"/>
  <c r="G13" i="53"/>
  <c r="F13" i="53"/>
  <c r="E13" i="53"/>
  <c r="D13" i="53"/>
  <c r="C13" i="53"/>
  <c r="R12" i="53"/>
  <c r="Q12" i="53"/>
  <c r="P12" i="53"/>
  <c r="O12" i="53"/>
  <c r="N12" i="53"/>
  <c r="M12" i="53"/>
  <c r="L12" i="53"/>
  <c r="K12" i="53"/>
  <c r="J12" i="53"/>
  <c r="I12" i="53"/>
  <c r="H12" i="53"/>
  <c r="G12" i="53"/>
  <c r="F12" i="53"/>
  <c r="E12" i="53"/>
  <c r="D12" i="53"/>
  <c r="C12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R10" i="53"/>
  <c r="Q10" i="53"/>
  <c r="P10" i="53"/>
  <c r="O10" i="53"/>
  <c r="N10" i="53"/>
  <c r="M10" i="53"/>
  <c r="L10" i="53"/>
  <c r="K10" i="53"/>
  <c r="J10" i="53"/>
  <c r="I10" i="53"/>
  <c r="H10" i="53"/>
  <c r="G10" i="53"/>
  <c r="F10" i="53"/>
  <c r="E10" i="53"/>
  <c r="D10" i="53"/>
  <c r="C10" i="53"/>
  <c r="R37" i="54"/>
  <c r="Q37" i="54"/>
  <c r="P37" i="54"/>
  <c r="O37" i="54"/>
  <c r="N37" i="54"/>
  <c r="M37" i="54"/>
  <c r="L37" i="54"/>
  <c r="K37" i="54"/>
  <c r="J37" i="54"/>
  <c r="I37" i="54"/>
  <c r="H37" i="54"/>
  <c r="G37" i="54"/>
  <c r="F37" i="54"/>
  <c r="E37" i="54"/>
  <c r="D37" i="54"/>
  <c r="C37" i="54"/>
  <c r="R36" i="54"/>
  <c r="Q36" i="54"/>
  <c r="P36" i="54"/>
  <c r="O36" i="54"/>
  <c r="N36" i="54"/>
  <c r="M36" i="54"/>
  <c r="L36" i="54"/>
  <c r="K36" i="54"/>
  <c r="J36" i="54"/>
  <c r="I36" i="54"/>
  <c r="H36" i="54"/>
  <c r="G36" i="54"/>
  <c r="F36" i="54"/>
  <c r="E36" i="54"/>
  <c r="D36" i="54"/>
  <c r="C36" i="54"/>
  <c r="R35" i="54"/>
  <c r="Q35" i="54"/>
  <c r="P35" i="54"/>
  <c r="O35" i="54"/>
  <c r="N35" i="54"/>
  <c r="M35" i="54"/>
  <c r="L35" i="54"/>
  <c r="K35" i="54"/>
  <c r="J35" i="54"/>
  <c r="I35" i="54"/>
  <c r="H35" i="54"/>
  <c r="G35" i="54"/>
  <c r="F35" i="54"/>
  <c r="E35" i="54"/>
  <c r="D35" i="54"/>
  <c r="C35" i="54"/>
  <c r="R34" i="54"/>
  <c r="Q34" i="54"/>
  <c r="P34" i="54"/>
  <c r="O34" i="54"/>
  <c r="N34" i="54"/>
  <c r="M34" i="54"/>
  <c r="L34" i="54"/>
  <c r="K34" i="54"/>
  <c r="J34" i="54"/>
  <c r="I34" i="54"/>
  <c r="H34" i="54"/>
  <c r="G34" i="54"/>
  <c r="F34" i="54"/>
  <c r="E34" i="54"/>
  <c r="D34" i="54"/>
  <c r="C34" i="54"/>
  <c r="R33" i="54"/>
  <c r="Q33" i="54"/>
  <c r="P33" i="54"/>
  <c r="O33" i="54"/>
  <c r="N33" i="54"/>
  <c r="M33" i="54"/>
  <c r="L33" i="54"/>
  <c r="K33" i="54"/>
  <c r="J33" i="54"/>
  <c r="I33" i="54"/>
  <c r="H33" i="54"/>
  <c r="G33" i="54"/>
  <c r="F33" i="54"/>
  <c r="E33" i="54"/>
  <c r="D33" i="54"/>
  <c r="C33" i="54"/>
  <c r="R32" i="54"/>
  <c r="Q32" i="54"/>
  <c r="P32" i="54"/>
  <c r="O32" i="54"/>
  <c r="N32" i="54"/>
  <c r="M32" i="54"/>
  <c r="L32" i="54"/>
  <c r="K32" i="54"/>
  <c r="J32" i="54"/>
  <c r="I32" i="54"/>
  <c r="H32" i="54"/>
  <c r="G32" i="54"/>
  <c r="F32" i="54"/>
  <c r="E32" i="54"/>
  <c r="D32" i="54"/>
  <c r="C32" i="54"/>
  <c r="R31" i="54"/>
  <c r="Q31" i="54"/>
  <c r="P31" i="54"/>
  <c r="O31" i="54"/>
  <c r="N31" i="54"/>
  <c r="M31" i="54"/>
  <c r="L31" i="54"/>
  <c r="K31" i="54"/>
  <c r="J31" i="54"/>
  <c r="I31" i="54"/>
  <c r="H31" i="54"/>
  <c r="G31" i="54"/>
  <c r="F31" i="54"/>
  <c r="E31" i="54"/>
  <c r="D31" i="54"/>
  <c r="C31" i="54"/>
  <c r="R30" i="54"/>
  <c r="Q30" i="54"/>
  <c r="P30" i="54"/>
  <c r="O30" i="54"/>
  <c r="N30" i="54"/>
  <c r="M30" i="54"/>
  <c r="L30" i="54"/>
  <c r="K30" i="54"/>
  <c r="J30" i="54"/>
  <c r="I30" i="54"/>
  <c r="H30" i="54"/>
  <c r="G30" i="54"/>
  <c r="F30" i="54"/>
  <c r="E30" i="54"/>
  <c r="D30" i="54"/>
  <c r="C30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9" i="54"/>
  <c r="C29" i="54"/>
  <c r="R28" i="54"/>
  <c r="Q28" i="54"/>
  <c r="P28" i="54"/>
  <c r="O28" i="54"/>
  <c r="N28" i="54"/>
  <c r="M28" i="54"/>
  <c r="L28" i="54"/>
  <c r="K28" i="54"/>
  <c r="J28" i="54"/>
  <c r="I28" i="54"/>
  <c r="H28" i="54"/>
  <c r="G28" i="54"/>
  <c r="F28" i="54"/>
  <c r="E28" i="54"/>
  <c r="D28" i="54"/>
  <c r="C28" i="54"/>
  <c r="R27" i="54"/>
  <c r="Q27" i="54"/>
  <c r="P27" i="54"/>
  <c r="O27" i="54"/>
  <c r="N27" i="54"/>
  <c r="M27" i="54"/>
  <c r="L27" i="54"/>
  <c r="K27" i="54"/>
  <c r="J27" i="54"/>
  <c r="I27" i="54"/>
  <c r="H27" i="54"/>
  <c r="G27" i="54"/>
  <c r="F27" i="54"/>
  <c r="E27" i="54"/>
  <c r="D27" i="54"/>
  <c r="C27" i="54"/>
  <c r="R26" i="54"/>
  <c r="Q26" i="54"/>
  <c r="P26" i="54"/>
  <c r="O26" i="54"/>
  <c r="N26" i="54"/>
  <c r="M26" i="54"/>
  <c r="L26" i="54"/>
  <c r="K26" i="54"/>
  <c r="J26" i="54"/>
  <c r="I26" i="54"/>
  <c r="H26" i="54"/>
  <c r="G26" i="54"/>
  <c r="F26" i="54"/>
  <c r="E26" i="54"/>
  <c r="D26" i="54"/>
  <c r="C26" i="54"/>
  <c r="R25" i="54"/>
  <c r="Q25" i="54"/>
  <c r="P25" i="54"/>
  <c r="O25" i="54"/>
  <c r="N25" i="54"/>
  <c r="M25" i="54"/>
  <c r="L25" i="54"/>
  <c r="K25" i="54"/>
  <c r="J25" i="54"/>
  <c r="I25" i="54"/>
  <c r="H25" i="54"/>
  <c r="G25" i="54"/>
  <c r="F25" i="54"/>
  <c r="E25" i="54"/>
  <c r="D25" i="54"/>
  <c r="C25" i="54"/>
  <c r="R24" i="54"/>
  <c r="Q24" i="54"/>
  <c r="P24" i="54"/>
  <c r="O24" i="54"/>
  <c r="N24" i="54"/>
  <c r="M24" i="54"/>
  <c r="L24" i="54"/>
  <c r="K24" i="54"/>
  <c r="J24" i="54"/>
  <c r="I24" i="54"/>
  <c r="H24" i="54"/>
  <c r="G24" i="54"/>
  <c r="F24" i="54"/>
  <c r="E24" i="54"/>
  <c r="D24" i="54"/>
  <c r="C24" i="54"/>
  <c r="R23" i="54"/>
  <c r="Q23" i="54"/>
  <c r="P23" i="54"/>
  <c r="O23" i="54"/>
  <c r="N23" i="54"/>
  <c r="M23" i="54"/>
  <c r="L23" i="54"/>
  <c r="K23" i="54"/>
  <c r="J23" i="54"/>
  <c r="I23" i="54"/>
  <c r="H23" i="54"/>
  <c r="G23" i="54"/>
  <c r="F23" i="54"/>
  <c r="E23" i="54"/>
  <c r="D23" i="54"/>
  <c r="C23" i="54"/>
  <c r="R22" i="54"/>
  <c r="Q22" i="54"/>
  <c r="P22" i="54"/>
  <c r="O22" i="54"/>
  <c r="N22" i="54"/>
  <c r="M22" i="54"/>
  <c r="L22" i="54"/>
  <c r="K22" i="54"/>
  <c r="J22" i="54"/>
  <c r="I22" i="54"/>
  <c r="H22" i="54"/>
  <c r="G22" i="54"/>
  <c r="F22" i="54"/>
  <c r="E22" i="54"/>
  <c r="D22" i="54"/>
  <c r="C22" i="54"/>
  <c r="R21" i="54"/>
  <c r="Q21" i="54"/>
  <c r="P21" i="54"/>
  <c r="O21" i="54"/>
  <c r="N21" i="54"/>
  <c r="M21" i="54"/>
  <c r="L21" i="54"/>
  <c r="K21" i="54"/>
  <c r="J21" i="54"/>
  <c r="I21" i="54"/>
  <c r="H21" i="54"/>
  <c r="G21" i="54"/>
  <c r="F21" i="54"/>
  <c r="E21" i="54"/>
  <c r="D21" i="54"/>
  <c r="C21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20" i="54"/>
  <c r="C20" i="54"/>
  <c r="R19" i="54"/>
  <c r="Q19" i="54"/>
  <c r="P19" i="54"/>
  <c r="O19" i="54"/>
  <c r="N19" i="54"/>
  <c r="M19" i="54"/>
  <c r="L19" i="54"/>
  <c r="K19" i="54"/>
  <c r="J19" i="54"/>
  <c r="I19" i="54"/>
  <c r="H19" i="54"/>
  <c r="G19" i="54"/>
  <c r="F19" i="54"/>
  <c r="E19" i="54"/>
  <c r="D19" i="54"/>
  <c r="C19" i="54"/>
  <c r="R18" i="54"/>
  <c r="Q18" i="54"/>
  <c r="P18" i="54"/>
  <c r="O18" i="54"/>
  <c r="N18" i="54"/>
  <c r="M18" i="54"/>
  <c r="L18" i="54"/>
  <c r="K18" i="54"/>
  <c r="J18" i="54"/>
  <c r="I18" i="54"/>
  <c r="H18" i="54"/>
  <c r="G18" i="54"/>
  <c r="F18" i="54"/>
  <c r="E18" i="54"/>
  <c r="D18" i="54"/>
  <c r="C18" i="54"/>
  <c r="R17" i="54"/>
  <c r="Q17" i="54"/>
  <c r="P17" i="54"/>
  <c r="O17" i="54"/>
  <c r="N17" i="54"/>
  <c r="M17" i="54"/>
  <c r="L17" i="54"/>
  <c r="K17" i="54"/>
  <c r="J17" i="54"/>
  <c r="I17" i="54"/>
  <c r="H17" i="54"/>
  <c r="G17" i="54"/>
  <c r="F17" i="54"/>
  <c r="E17" i="54"/>
  <c r="D17" i="54"/>
  <c r="C17" i="54"/>
  <c r="R16" i="54"/>
  <c r="Q16" i="54"/>
  <c r="P16" i="54"/>
  <c r="O16" i="54"/>
  <c r="N16" i="54"/>
  <c r="M16" i="54"/>
  <c r="L16" i="54"/>
  <c r="K16" i="54"/>
  <c r="J16" i="54"/>
  <c r="I16" i="54"/>
  <c r="H16" i="54"/>
  <c r="G16" i="54"/>
  <c r="F16" i="54"/>
  <c r="E16" i="54"/>
  <c r="D16" i="54"/>
  <c r="C16" i="54"/>
  <c r="R15" i="54"/>
  <c r="Q15" i="54"/>
  <c r="P15" i="54"/>
  <c r="O15" i="54"/>
  <c r="N15" i="54"/>
  <c r="M15" i="54"/>
  <c r="L15" i="54"/>
  <c r="K15" i="54"/>
  <c r="J15" i="54"/>
  <c r="I15" i="54"/>
  <c r="H15" i="54"/>
  <c r="G15" i="54"/>
  <c r="F15" i="54"/>
  <c r="E15" i="54"/>
  <c r="D15" i="54"/>
  <c r="C15" i="54"/>
  <c r="R14" i="54"/>
  <c r="Q14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D14" i="54"/>
  <c r="C14" i="54"/>
  <c r="R13" i="54"/>
  <c r="Q13" i="54"/>
  <c r="P13" i="54"/>
  <c r="O13" i="54"/>
  <c r="N13" i="54"/>
  <c r="M13" i="54"/>
  <c r="L13" i="54"/>
  <c r="K13" i="54"/>
  <c r="J13" i="54"/>
  <c r="I13" i="54"/>
  <c r="H13" i="54"/>
  <c r="G13" i="54"/>
  <c r="F13" i="54"/>
  <c r="E13" i="54"/>
  <c r="D13" i="54"/>
  <c r="C13" i="54"/>
  <c r="R12" i="54"/>
  <c r="Q12" i="54"/>
  <c r="P12" i="54"/>
  <c r="O12" i="54"/>
  <c r="N12" i="54"/>
  <c r="M12" i="54"/>
  <c r="L12" i="54"/>
  <c r="K12" i="54"/>
  <c r="J12" i="54"/>
  <c r="I12" i="54"/>
  <c r="H12" i="54"/>
  <c r="G12" i="54"/>
  <c r="F12" i="54"/>
  <c r="E12" i="54"/>
  <c r="D12" i="54"/>
  <c r="C12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R10" i="54"/>
  <c r="Q10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D10" i="54"/>
  <c r="C10" i="54"/>
  <c r="R37" i="55"/>
  <c r="Q37" i="55"/>
  <c r="P37" i="55"/>
  <c r="O37" i="55"/>
  <c r="N37" i="55"/>
  <c r="M37" i="55"/>
  <c r="L37" i="55"/>
  <c r="K37" i="55"/>
  <c r="J37" i="55"/>
  <c r="I37" i="55"/>
  <c r="H37" i="55"/>
  <c r="G37" i="55"/>
  <c r="F37" i="55"/>
  <c r="E37" i="55"/>
  <c r="D37" i="55"/>
  <c r="C37" i="55"/>
  <c r="R36" i="55"/>
  <c r="Q36" i="55"/>
  <c r="P36" i="55"/>
  <c r="O36" i="55"/>
  <c r="N36" i="55"/>
  <c r="M36" i="55"/>
  <c r="L36" i="55"/>
  <c r="K36" i="55"/>
  <c r="J36" i="55"/>
  <c r="I36" i="55"/>
  <c r="H36" i="55"/>
  <c r="G36" i="55"/>
  <c r="F36" i="55"/>
  <c r="E36" i="55"/>
  <c r="D36" i="55"/>
  <c r="C36" i="55"/>
  <c r="R35" i="55"/>
  <c r="Q35" i="55"/>
  <c r="P35" i="55"/>
  <c r="O35" i="55"/>
  <c r="N35" i="55"/>
  <c r="M35" i="55"/>
  <c r="L35" i="55"/>
  <c r="K35" i="55"/>
  <c r="J35" i="55"/>
  <c r="I35" i="55"/>
  <c r="H35" i="55"/>
  <c r="G35" i="55"/>
  <c r="F35" i="55"/>
  <c r="E35" i="55"/>
  <c r="D35" i="55"/>
  <c r="C35" i="55"/>
  <c r="R34" i="55"/>
  <c r="Q34" i="55"/>
  <c r="P34" i="55"/>
  <c r="O34" i="55"/>
  <c r="N34" i="55"/>
  <c r="M34" i="55"/>
  <c r="L34" i="55"/>
  <c r="K34" i="55"/>
  <c r="J34" i="55"/>
  <c r="I34" i="55"/>
  <c r="H34" i="55"/>
  <c r="G34" i="55"/>
  <c r="F34" i="55"/>
  <c r="E34" i="55"/>
  <c r="D34" i="55"/>
  <c r="C34" i="55"/>
  <c r="R33" i="55"/>
  <c r="Q33" i="55"/>
  <c r="P33" i="55"/>
  <c r="O33" i="55"/>
  <c r="N33" i="55"/>
  <c r="M33" i="55"/>
  <c r="L33" i="55"/>
  <c r="K33" i="55"/>
  <c r="J33" i="55"/>
  <c r="I33" i="55"/>
  <c r="H33" i="55"/>
  <c r="G33" i="55"/>
  <c r="F33" i="55"/>
  <c r="E33" i="55"/>
  <c r="D33" i="55"/>
  <c r="C33" i="55"/>
  <c r="R32" i="55"/>
  <c r="Q32" i="55"/>
  <c r="P32" i="55"/>
  <c r="O32" i="55"/>
  <c r="N32" i="55"/>
  <c r="M32" i="55"/>
  <c r="L32" i="55"/>
  <c r="K32" i="55"/>
  <c r="J32" i="55"/>
  <c r="I32" i="55"/>
  <c r="H32" i="55"/>
  <c r="G32" i="55"/>
  <c r="F32" i="55"/>
  <c r="E32" i="55"/>
  <c r="D32" i="55"/>
  <c r="C32" i="55"/>
  <c r="R31" i="55"/>
  <c r="Q31" i="55"/>
  <c r="P31" i="55"/>
  <c r="O31" i="55"/>
  <c r="N31" i="55"/>
  <c r="M31" i="55"/>
  <c r="L31" i="55"/>
  <c r="K31" i="55"/>
  <c r="J31" i="55"/>
  <c r="I31" i="55"/>
  <c r="H31" i="55"/>
  <c r="G31" i="55"/>
  <c r="F31" i="55"/>
  <c r="E31" i="55"/>
  <c r="D31" i="55"/>
  <c r="C31" i="55"/>
  <c r="R30" i="55"/>
  <c r="Q30" i="55"/>
  <c r="P30" i="55"/>
  <c r="O30" i="55"/>
  <c r="N30" i="55"/>
  <c r="M30" i="55"/>
  <c r="L30" i="55"/>
  <c r="K30" i="55"/>
  <c r="J30" i="55"/>
  <c r="I30" i="55"/>
  <c r="H30" i="55"/>
  <c r="G30" i="55"/>
  <c r="F30" i="55"/>
  <c r="E30" i="55"/>
  <c r="D30" i="55"/>
  <c r="C30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9" i="55"/>
  <c r="C29" i="55"/>
  <c r="R28" i="55"/>
  <c r="Q28" i="55"/>
  <c r="P28" i="55"/>
  <c r="O28" i="55"/>
  <c r="N28" i="55"/>
  <c r="M28" i="55"/>
  <c r="L28" i="55"/>
  <c r="K28" i="55"/>
  <c r="J28" i="55"/>
  <c r="I28" i="55"/>
  <c r="H28" i="55"/>
  <c r="G28" i="55"/>
  <c r="F28" i="55"/>
  <c r="E28" i="55"/>
  <c r="D28" i="55"/>
  <c r="C28" i="55"/>
  <c r="R27" i="55"/>
  <c r="Q27" i="55"/>
  <c r="P27" i="55"/>
  <c r="O27" i="55"/>
  <c r="N27" i="55"/>
  <c r="M27" i="55"/>
  <c r="L27" i="55"/>
  <c r="K27" i="55"/>
  <c r="J27" i="55"/>
  <c r="I27" i="55"/>
  <c r="H27" i="55"/>
  <c r="G27" i="55"/>
  <c r="F27" i="55"/>
  <c r="E27" i="55"/>
  <c r="D27" i="55"/>
  <c r="C27" i="55"/>
  <c r="R26" i="55"/>
  <c r="Q26" i="55"/>
  <c r="P26" i="55"/>
  <c r="O26" i="55"/>
  <c r="N26" i="55"/>
  <c r="M26" i="55"/>
  <c r="L26" i="55"/>
  <c r="K26" i="55"/>
  <c r="J26" i="55"/>
  <c r="I26" i="55"/>
  <c r="H26" i="55"/>
  <c r="G26" i="55"/>
  <c r="F26" i="55"/>
  <c r="E26" i="55"/>
  <c r="D26" i="55"/>
  <c r="C26" i="55"/>
  <c r="R25" i="55"/>
  <c r="Q25" i="55"/>
  <c r="P25" i="55"/>
  <c r="O25" i="55"/>
  <c r="N25" i="55"/>
  <c r="M25" i="55"/>
  <c r="L25" i="55"/>
  <c r="K25" i="55"/>
  <c r="J25" i="55"/>
  <c r="I25" i="55"/>
  <c r="H25" i="55"/>
  <c r="G25" i="55"/>
  <c r="F25" i="55"/>
  <c r="E25" i="55"/>
  <c r="D25" i="55"/>
  <c r="C25" i="55"/>
  <c r="R24" i="55"/>
  <c r="Q24" i="55"/>
  <c r="P24" i="55"/>
  <c r="O24" i="55"/>
  <c r="N24" i="55"/>
  <c r="M24" i="55"/>
  <c r="L24" i="55"/>
  <c r="K24" i="55"/>
  <c r="J24" i="55"/>
  <c r="I24" i="55"/>
  <c r="H24" i="55"/>
  <c r="G24" i="55"/>
  <c r="F24" i="55"/>
  <c r="E24" i="55"/>
  <c r="D24" i="55"/>
  <c r="C24" i="55"/>
  <c r="R23" i="55"/>
  <c r="Q23" i="55"/>
  <c r="P23" i="55"/>
  <c r="O23" i="55"/>
  <c r="N23" i="55"/>
  <c r="M23" i="55"/>
  <c r="L23" i="55"/>
  <c r="K23" i="55"/>
  <c r="J23" i="55"/>
  <c r="I23" i="55"/>
  <c r="H23" i="55"/>
  <c r="G23" i="55"/>
  <c r="F23" i="55"/>
  <c r="E23" i="55"/>
  <c r="D23" i="55"/>
  <c r="C23" i="55"/>
  <c r="R22" i="55"/>
  <c r="Q22" i="55"/>
  <c r="P22" i="55"/>
  <c r="O22" i="55"/>
  <c r="N22" i="55"/>
  <c r="M22" i="55"/>
  <c r="L22" i="55"/>
  <c r="K22" i="55"/>
  <c r="J22" i="55"/>
  <c r="I22" i="55"/>
  <c r="H22" i="55"/>
  <c r="G22" i="55"/>
  <c r="F22" i="55"/>
  <c r="E22" i="55"/>
  <c r="D22" i="55"/>
  <c r="C22" i="55"/>
  <c r="R21" i="55"/>
  <c r="Q21" i="55"/>
  <c r="P21" i="55"/>
  <c r="O21" i="55"/>
  <c r="N21" i="55"/>
  <c r="M21" i="55"/>
  <c r="L21" i="55"/>
  <c r="K21" i="55"/>
  <c r="J21" i="55"/>
  <c r="I21" i="55"/>
  <c r="H21" i="55"/>
  <c r="G21" i="55"/>
  <c r="F21" i="55"/>
  <c r="E21" i="55"/>
  <c r="D21" i="55"/>
  <c r="C21" i="55"/>
  <c r="R20" i="55"/>
  <c r="Q20" i="55"/>
  <c r="P20" i="55"/>
  <c r="O20" i="55"/>
  <c r="N20" i="55"/>
  <c r="M20" i="55"/>
  <c r="L20" i="55"/>
  <c r="K20" i="55"/>
  <c r="J20" i="55"/>
  <c r="I20" i="55"/>
  <c r="H20" i="55"/>
  <c r="G20" i="55"/>
  <c r="F20" i="55"/>
  <c r="E20" i="55"/>
  <c r="D20" i="55"/>
  <c r="C20" i="55"/>
  <c r="R19" i="55"/>
  <c r="Q19" i="55"/>
  <c r="P19" i="55"/>
  <c r="O19" i="55"/>
  <c r="N19" i="55"/>
  <c r="M19" i="55"/>
  <c r="L19" i="55"/>
  <c r="K19" i="55"/>
  <c r="J19" i="55"/>
  <c r="I19" i="55"/>
  <c r="H19" i="55"/>
  <c r="G19" i="55"/>
  <c r="F19" i="55"/>
  <c r="E19" i="55"/>
  <c r="D19" i="55"/>
  <c r="C19" i="55"/>
  <c r="R18" i="55"/>
  <c r="Q18" i="55"/>
  <c r="P18" i="55"/>
  <c r="O18" i="55"/>
  <c r="N18" i="55"/>
  <c r="M18" i="55"/>
  <c r="L18" i="55"/>
  <c r="K18" i="55"/>
  <c r="J18" i="55"/>
  <c r="I18" i="55"/>
  <c r="H18" i="55"/>
  <c r="G18" i="55"/>
  <c r="F18" i="55"/>
  <c r="E18" i="55"/>
  <c r="D18" i="55"/>
  <c r="C18" i="55"/>
  <c r="R17" i="55"/>
  <c r="Q17" i="55"/>
  <c r="P17" i="55"/>
  <c r="O17" i="55"/>
  <c r="N17" i="55"/>
  <c r="M17" i="55"/>
  <c r="L17" i="55"/>
  <c r="K17" i="55"/>
  <c r="J17" i="55"/>
  <c r="I17" i="55"/>
  <c r="H17" i="55"/>
  <c r="G17" i="55"/>
  <c r="F17" i="55"/>
  <c r="E17" i="55"/>
  <c r="D17" i="55"/>
  <c r="C17" i="55"/>
  <c r="R16" i="55"/>
  <c r="Q16" i="55"/>
  <c r="P16" i="55"/>
  <c r="O16" i="55"/>
  <c r="N16" i="55"/>
  <c r="M16" i="55"/>
  <c r="L16" i="55"/>
  <c r="K16" i="55"/>
  <c r="J16" i="55"/>
  <c r="I16" i="55"/>
  <c r="H16" i="55"/>
  <c r="G16" i="55"/>
  <c r="F16" i="55"/>
  <c r="E16" i="55"/>
  <c r="D16" i="55"/>
  <c r="C16" i="55"/>
  <c r="R15" i="55"/>
  <c r="Q15" i="55"/>
  <c r="P15" i="55"/>
  <c r="O15" i="55"/>
  <c r="N15" i="55"/>
  <c r="M15" i="55"/>
  <c r="L15" i="55"/>
  <c r="K15" i="55"/>
  <c r="J15" i="55"/>
  <c r="I15" i="55"/>
  <c r="H15" i="55"/>
  <c r="G15" i="55"/>
  <c r="F15" i="55"/>
  <c r="E15" i="55"/>
  <c r="D15" i="55"/>
  <c r="C15" i="55"/>
  <c r="R14" i="55"/>
  <c r="Q14" i="55"/>
  <c r="P14" i="55"/>
  <c r="O14" i="55"/>
  <c r="N14" i="55"/>
  <c r="M14" i="55"/>
  <c r="L14" i="55"/>
  <c r="K14" i="55"/>
  <c r="J14" i="55"/>
  <c r="I14" i="55"/>
  <c r="H14" i="55"/>
  <c r="G14" i="55"/>
  <c r="F14" i="55"/>
  <c r="E14" i="55"/>
  <c r="D14" i="55"/>
  <c r="C14" i="55"/>
  <c r="R13" i="55"/>
  <c r="Q13" i="55"/>
  <c r="P13" i="55"/>
  <c r="O13" i="55"/>
  <c r="N13" i="55"/>
  <c r="M13" i="55"/>
  <c r="L13" i="55"/>
  <c r="K13" i="55"/>
  <c r="J13" i="55"/>
  <c r="I13" i="55"/>
  <c r="H13" i="55"/>
  <c r="G13" i="55"/>
  <c r="F13" i="55"/>
  <c r="E13" i="55"/>
  <c r="D13" i="55"/>
  <c r="C13" i="55"/>
  <c r="R12" i="55"/>
  <c r="Q12" i="55"/>
  <c r="P12" i="55"/>
  <c r="O12" i="55"/>
  <c r="N12" i="55"/>
  <c r="M12" i="55"/>
  <c r="L12" i="55"/>
  <c r="K12" i="55"/>
  <c r="J12" i="55"/>
  <c r="I12" i="55"/>
  <c r="H12" i="55"/>
  <c r="G12" i="55"/>
  <c r="F12" i="55"/>
  <c r="E12" i="55"/>
  <c r="D12" i="55"/>
  <c r="C12" i="55"/>
  <c r="R11" i="55"/>
  <c r="Q11" i="55"/>
  <c r="P11" i="55"/>
  <c r="O11" i="55"/>
  <c r="N11" i="55"/>
  <c r="M11" i="55"/>
  <c r="L11" i="55"/>
  <c r="K11" i="55"/>
  <c r="J11" i="55"/>
  <c r="I11" i="55"/>
  <c r="H11" i="55"/>
  <c r="G11" i="55"/>
  <c r="F11" i="55"/>
  <c r="E11" i="55"/>
  <c r="D11" i="55"/>
  <c r="C11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R37" i="56"/>
  <c r="Q37" i="56"/>
  <c r="P37" i="56"/>
  <c r="O37" i="56"/>
  <c r="N37" i="56"/>
  <c r="M37" i="56"/>
  <c r="L37" i="56"/>
  <c r="K37" i="56"/>
  <c r="J37" i="56"/>
  <c r="I37" i="56"/>
  <c r="H37" i="56"/>
  <c r="G37" i="56"/>
  <c r="F37" i="56"/>
  <c r="E37" i="56"/>
  <c r="D37" i="56"/>
  <c r="C37" i="56"/>
  <c r="R36" i="56"/>
  <c r="Q36" i="56"/>
  <c r="P36" i="56"/>
  <c r="O36" i="56"/>
  <c r="N36" i="56"/>
  <c r="M36" i="56"/>
  <c r="L36" i="56"/>
  <c r="K36" i="56"/>
  <c r="J36" i="56"/>
  <c r="I36" i="56"/>
  <c r="H36" i="56"/>
  <c r="G36" i="56"/>
  <c r="F36" i="56"/>
  <c r="E36" i="56"/>
  <c r="D36" i="56"/>
  <c r="C36" i="56"/>
  <c r="R35" i="56"/>
  <c r="Q35" i="56"/>
  <c r="P35" i="56"/>
  <c r="O35" i="56"/>
  <c r="N35" i="56"/>
  <c r="M35" i="56"/>
  <c r="L35" i="56"/>
  <c r="K35" i="56"/>
  <c r="J35" i="56"/>
  <c r="I35" i="56"/>
  <c r="H35" i="56"/>
  <c r="G35" i="56"/>
  <c r="F35" i="56"/>
  <c r="E35" i="56"/>
  <c r="D35" i="56"/>
  <c r="C35" i="56"/>
  <c r="R34" i="56"/>
  <c r="Q34" i="56"/>
  <c r="P34" i="56"/>
  <c r="O34" i="56"/>
  <c r="N34" i="56"/>
  <c r="M34" i="56"/>
  <c r="L34" i="56"/>
  <c r="K34" i="56"/>
  <c r="J34" i="56"/>
  <c r="I34" i="56"/>
  <c r="H34" i="56"/>
  <c r="G34" i="56"/>
  <c r="F34" i="56"/>
  <c r="E34" i="56"/>
  <c r="D34" i="56"/>
  <c r="C34" i="56"/>
  <c r="R33" i="56"/>
  <c r="Q33" i="56"/>
  <c r="P33" i="56"/>
  <c r="O33" i="56"/>
  <c r="N33" i="56"/>
  <c r="M33" i="56"/>
  <c r="L33" i="56"/>
  <c r="K33" i="56"/>
  <c r="J33" i="56"/>
  <c r="I33" i="56"/>
  <c r="H33" i="56"/>
  <c r="G33" i="56"/>
  <c r="F33" i="56"/>
  <c r="E33" i="56"/>
  <c r="D33" i="56"/>
  <c r="C33" i="56"/>
  <c r="R32" i="56"/>
  <c r="Q32" i="56"/>
  <c r="P32" i="56"/>
  <c r="O32" i="56"/>
  <c r="N32" i="56"/>
  <c r="M32" i="56"/>
  <c r="L32" i="56"/>
  <c r="K32" i="56"/>
  <c r="J32" i="56"/>
  <c r="I32" i="56"/>
  <c r="H32" i="56"/>
  <c r="G32" i="56"/>
  <c r="F32" i="56"/>
  <c r="E32" i="56"/>
  <c r="D32" i="56"/>
  <c r="C32" i="56"/>
  <c r="R31" i="56"/>
  <c r="Q31" i="56"/>
  <c r="P31" i="56"/>
  <c r="O31" i="56"/>
  <c r="N31" i="56"/>
  <c r="M31" i="56"/>
  <c r="L31" i="56"/>
  <c r="K31" i="56"/>
  <c r="J31" i="56"/>
  <c r="I31" i="56"/>
  <c r="H31" i="56"/>
  <c r="G31" i="56"/>
  <c r="F31" i="56"/>
  <c r="E31" i="56"/>
  <c r="D31" i="56"/>
  <c r="C31" i="56"/>
  <c r="R30" i="56"/>
  <c r="Q30" i="56"/>
  <c r="P30" i="56"/>
  <c r="O30" i="56"/>
  <c r="N30" i="56"/>
  <c r="M30" i="56"/>
  <c r="L30" i="56"/>
  <c r="K30" i="56"/>
  <c r="J30" i="56"/>
  <c r="I30" i="56"/>
  <c r="H30" i="56"/>
  <c r="G30" i="56"/>
  <c r="F30" i="56"/>
  <c r="E30" i="56"/>
  <c r="D30" i="56"/>
  <c r="C30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9" i="56"/>
  <c r="C29" i="56"/>
  <c r="R28" i="56"/>
  <c r="Q28" i="56"/>
  <c r="P28" i="56"/>
  <c r="O28" i="56"/>
  <c r="N28" i="56"/>
  <c r="M28" i="56"/>
  <c r="L28" i="56"/>
  <c r="K28" i="56"/>
  <c r="J28" i="56"/>
  <c r="I28" i="56"/>
  <c r="H28" i="56"/>
  <c r="G28" i="56"/>
  <c r="F28" i="56"/>
  <c r="E28" i="56"/>
  <c r="D28" i="56"/>
  <c r="C28" i="56"/>
  <c r="R27" i="56"/>
  <c r="Q27" i="56"/>
  <c r="P27" i="56"/>
  <c r="O27" i="56"/>
  <c r="N27" i="56"/>
  <c r="M27" i="56"/>
  <c r="L27" i="56"/>
  <c r="K27" i="56"/>
  <c r="J27" i="56"/>
  <c r="I27" i="56"/>
  <c r="H27" i="56"/>
  <c r="G27" i="56"/>
  <c r="F27" i="56"/>
  <c r="E27" i="56"/>
  <c r="D27" i="56"/>
  <c r="C27" i="56"/>
  <c r="R26" i="56"/>
  <c r="Q26" i="56"/>
  <c r="P26" i="56"/>
  <c r="O26" i="56"/>
  <c r="N26" i="56"/>
  <c r="M26" i="56"/>
  <c r="L26" i="56"/>
  <c r="K26" i="56"/>
  <c r="J26" i="56"/>
  <c r="I26" i="56"/>
  <c r="H26" i="56"/>
  <c r="G26" i="56"/>
  <c r="F26" i="56"/>
  <c r="E26" i="56"/>
  <c r="D26" i="56"/>
  <c r="C26" i="56"/>
  <c r="R25" i="56"/>
  <c r="Q25" i="56"/>
  <c r="P25" i="56"/>
  <c r="O25" i="56"/>
  <c r="N25" i="56"/>
  <c r="M25" i="56"/>
  <c r="L25" i="56"/>
  <c r="K25" i="56"/>
  <c r="J25" i="56"/>
  <c r="I25" i="56"/>
  <c r="H25" i="56"/>
  <c r="G25" i="56"/>
  <c r="F25" i="56"/>
  <c r="E25" i="56"/>
  <c r="D25" i="56"/>
  <c r="C25" i="56"/>
  <c r="R24" i="56"/>
  <c r="Q24" i="56"/>
  <c r="P24" i="56"/>
  <c r="O24" i="56"/>
  <c r="N24" i="56"/>
  <c r="M24" i="56"/>
  <c r="L24" i="56"/>
  <c r="K24" i="56"/>
  <c r="J24" i="56"/>
  <c r="I24" i="56"/>
  <c r="H24" i="56"/>
  <c r="G24" i="56"/>
  <c r="F24" i="56"/>
  <c r="E24" i="56"/>
  <c r="D24" i="56"/>
  <c r="C24" i="56"/>
  <c r="R23" i="56"/>
  <c r="Q23" i="56"/>
  <c r="P23" i="56"/>
  <c r="O23" i="56"/>
  <c r="N23" i="56"/>
  <c r="M23" i="56"/>
  <c r="L23" i="56"/>
  <c r="K23" i="56"/>
  <c r="J23" i="56"/>
  <c r="I23" i="56"/>
  <c r="H23" i="56"/>
  <c r="G23" i="56"/>
  <c r="F23" i="56"/>
  <c r="E23" i="56"/>
  <c r="D23" i="56"/>
  <c r="C23" i="56"/>
  <c r="R22" i="56"/>
  <c r="Q22" i="56"/>
  <c r="P22" i="56"/>
  <c r="O22" i="56"/>
  <c r="N22" i="56"/>
  <c r="M22" i="56"/>
  <c r="L22" i="56"/>
  <c r="K22" i="56"/>
  <c r="J22" i="56"/>
  <c r="I22" i="56"/>
  <c r="H22" i="56"/>
  <c r="G22" i="56"/>
  <c r="F22" i="56"/>
  <c r="E22" i="56"/>
  <c r="D22" i="56"/>
  <c r="C22" i="56"/>
  <c r="R21" i="56"/>
  <c r="Q21" i="56"/>
  <c r="P21" i="56"/>
  <c r="O21" i="56"/>
  <c r="N21" i="56"/>
  <c r="M21" i="56"/>
  <c r="L21" i="56"/>
  <c r="K21" i="56"/>
  <c r="J21" i="56"/>
  <c r="I21" i="56"/>
  <c r="H21" i="56"/>
  <c r="G21" i="56"/>
  <c r="F21" i="56"/>
  <c r="E21" i="56"/>
  <c r="D21" i="56"/>
  <c r="C21" i="56"/>
  <c r="R20" i="56"/>
  <c r="Q20" i="56"/>
  <c r="P20" i="56"/>
  <c r="O20" i="56"/>
  <c r="N20" i="56"/>
  <c r="M20" i="56"/>
  <c r="L20" i="56"/>
  <c r="K20" i="56"/>
  <c r="J20" i="56"/>
  <c r="I20" i="56"/>
  <c r="H20" i="56"/>
  <c r="G20" i="56"/>
  <c r="F20" i="56"/>
  <c r="E20" i="56"/>
  <c r="D20" i="56"/>
  <c r="C20" i="56"/>
  <c r="R19" i="56"/>
  <c r="Q19" i="56"/>
  <c r="P19" i="56"/>
  <c r="O19" i="56"/>
  <c r="N19" i="56"/>
  <c r="M19" i="56"/>
  <c r="L19" i="56"/>
  <c r="K19" i="56"/>
  <c r="J19" i="56"/>
  <c r="I19" i="56"/>
  <c r="H19" i="56"/>
  <c r="G19" i="56"/>
  <c r="F19" i="56"/>
  <c r="E19" i="56"/>
  <c r="D19" i="56"/>
  <c r="C19" i="56"/>
  <c r="R18" i="56"/>
  <c r="Q18" i="56"/>
  <c r="P18" i="56"/>
  <c r="O18" i="56"/>
  <c r="N18" i="56"/>
  <c r="M18" i="56"/>
  <c r="L18" i="56"/>
  <c r="K18" i="56"/>
  <c r="J18" i="56"/>
  <c r="I18" i="56"/>
  <c r="H18" i="56"/>
  <c r="G18" i="56"/>
  <c r="F18" i="56"/>
  <c r="E18" i="56"/>
  <c r="D18" i="56"/>
  <c r="C18" i="56"/>
  <c r="R17" i="56"/>
  <c r="Q17" i="56"/>
  <c r="P17" i="56"/>
  <c r="O17" i="56"/>
  <c r="N17" i="56"/>
  <c r="M17" i="56"/>
  <c r="L17" i="56"/>
  <c r="K17" i="56"/>
  <c r="J17" i="56"/>
  <c r="I17" i="56"/>
  <c r="H17" i="56"/>
  <c r="G17" i="56"/>
  <c r="F17" i="56"/>
  <c r="E17" i="56"/>
  <c r="D17" i="56"/>
  <c r="C17" i="56"/>
  <c r="R16" i="56"/>
  <c r="Q16" i="56"/>
  <c r="P16" i="56"/>
  <c r="O16" i="56"/>
  <c r="N16" i="56"/>
  <c r="M16" i="56"/>
  <c r="L16" i="56"/>
  <c r="K16" i="56"/>
  <c r="J16" i="56"/>
  <c r="I16" i="56"/>
  <c r="H16" i="56"/>
  <c r="G16" i="56"/>
  <c r="F16" i="56"/>
  <c r="E16" i="56"/>
  <c r="D16" i="56"/>
  <c r="C16" i="56"/>
  <c r="R15" i="56"/>
  <c r="Q15" i="56"/>
  <c r="P15" i="56"/>
  <c r="O15" i="56"/>
  <c r="N15" i="56"/>
  <c r="M15" i="56"/>
  <c r="L15" i="56"/>
  <c r="K15" i="56"/>
  <c r="J15" i="56"/>
  <c r="I15" i="56"/>
  <c r="H15" i="56"/>
  <c r="G15" i="56"/>
  <c r="F15" i="56"/>
  <c r="E15" i="56"/>
  <c r="D15" i="56"/>
  <c r="C15" i="56"/>
  <c r="R14" i="56"/>
  <c r="Q14" i="56"/>
  <c r="P14" i="56"/>
  <c r="O14" i="56"/>
  <c r="N14" i="56"/>
  <c r="M14" i="56"/>
  <c r="L14" i="56"/>
  <c r="K14" i="56"/>
  <c r="J14" i="56"/>
  <c r="I14" i="56"/>
  <c r="H14" i="56"/>
  <c r="G14" i="56"/>
  <c r="F14" i="56"/>
  <c r="E14" i="56"/>
  <c r="D14" i="56"/>
  <c r="C14" i="56"/>
  <c r="R13" i="56"/>
  <c r="Q13" i="56"/>
  <c r="P13" i="56"/>
  <c r="O13" i="56"/>
  <c r="N13" i="56"/>
  <c r="M13" i="56"/>
  <c r="L13" i="56"/>
  <c r="K13" i="56"/>
  <c r="J13" i="56"/>
  <c r="I13" i="56"/>
  <c r="H13" i="56"/>
  <c r="G13" i="56"/>
  <c r="F13" i="56"/>
  <c r="E13" i="56"/>
  <c r="D13" i="56"/>
  <c r="C13" i="56"/>
  <c r="R12" i="56"/>
  <c r="Q12" i="56"/>
  <c r="P12" i="56"/>
  <c r="O12" i="56"/>
  <c r="N12" i="56"/>
  <c r="M12" i="56"/>
  <c r="L12" i="56"/>
  <c r="K12" i="56"/>
  <c r="J12" i="56"/>
  <c r="I12" i="56"/>
  <c r="H12" i="56"/>
  <c r="G12" i="56"/>
  <c r="F12" i="56"/>
  <c r="E12" i="56"/>
  <c r="D12" i="56"/>
  <c r="C12" i="56"/>
  <c r="R11" i="56"/>
  <c r="Q11" i="56"/>
  <c r="P11" i="56"/>
  <c r="O11" i="56"/>
  <c r="N11" i="56"/>
  <c r="M11" i="56"/>
  <c r="L11" i="56"/>
  <c r="K11" i="56"/>
  <c r="J11" i="56"/>
  <c r="I11" i="56"/>
  <c r="H11" i="56"/>
  <c r="G11" i="56"/>
  <c r="F11" i="56"/>
  <c r="E11" i="56"/>
  <c r="D11" i="56"/>
  <c r="C11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R37" i="57"/>
  <c r="Q37" i="57"/>
  <c r="P37" i="57"/>
  <c r="O37" i="57"/>
  <c r="N37" i="57"/>
  <c r="M37" i="57"/>
  <c r="L37" i="57"/>
  <c r="K37" i="57"/>
  <c r="J37" i="57"/>
  <c r="I37" i="57"/>
  <c r="H37" i="57"/>
  <c r="G37" i="57"/>
  <c r="F37" i="57"/>
  <c r="E37" i="57"/>
  <c r="D37" i="57"/>
  <c r="C37" i="57"/>
  <c r="R36" i="57"/>
  <c r="Q36" i="57"/>
  <c r="P36" i="57"/>
  <c r="O36" i="57"/>
  <c r="N36" i="57"/>
  <c r="M36" i="57"/>
  <c r="L36" i="57"/>
  <c r="K36" i="57"/>
  <c r="J36" i="57"/>
  <c r="I36" i="57"/>
  <c r="H36" i="57"/>
  <c r="G36" i="57"/>
  <c r="F36" i="57"/>
  <c r="E36" i="57"/>
  <c r="D36" i="57"/>
  <c r="C36" i="57"/>
  <c r="R35" i="57"/>
  <c r="Q35" i="57"/>
  <c r="P35" i="57"/>
  <c r="O35" i="57"/>
  <c r="N35" i="57"/>
  <c r="M35" i="57"/>
  <c r="L35" i="57"/>
  <c r="K35" i="57"/>
  <c r="J35" i="57"/>
  <c r="I35" i="57"/>
  <c r="H35" i="57"/>
  <c r="G35" i="57"/>
  <c r="F35" i="57"/>
  <c r="E35" i="57"/>
  <c r="D35" i="57"/>
  <c r="C35" i="57"/>
  <c r="R34" i="57"/>
  <c r="Q34" i="57"/>
  <c r="P34" i="57"/>
  <c r="O34" i="57"/>
  <c r="N34" i="57"/>
  <c r="M34" i="57"/>
  <c r="L34" i="57"/>
  <c r="K34" i="57"/>
  <c r="J34" i="57"/>
  <c r="I34" i="57"/>
  <c r="H34" i="57"/>
  <c r="G34" i="57"/>
  <c r="F34" i="57"/>
  <c r="E34" i="57"/>
  <c r="D34" i="57"/>
  <c r="C34" i="57"/>
  <c r="R33" i="57"/>
  <c r="Q33" i="57"/>
  <c r="P33" i="57"/>
  <c r="O33" i="57"/>
  <c r="N33" i="57"/>
  <c r="M33" i="57"/>
  <c r="L33" i="57"/>
  <c r="K33" i="57"/>
  <c r="J33" i="57"/>
  <c r="I33" i="57"/>
  <c r="H33" i="57"/>
  <c r="G33" i="57"/>
  <c r="F33" i="57"/>
  <c r="E33" i="57"/>
  <c r="D33" i="57"/>
  <c r="C33" i="57"/>
  <c r="R32" i="57"/>
  <c r="Q32" i="57"/>
  <c r="P32" i="57"/>
  <c r="O32" i="57"/>
  <c r="N32" i="57"/>
  <c r="M32" i="57"/>
  <c r="L32" i="57"/>
  <c r="K32" i="57"/>
  <c r="J32" i="57"/>
  <c r="I32" i="57"/>
  <c r="H32" i="57"/>
  <c r="G32" i="57"/>
  <c r="F32" i="57"/>
  <c r="E32" i="57"/>
  <c r="D32" i="57"/>
  <c r="C32" i="57"/>
  <c r="R31" i="57"/>
  <c r="Q31" i="57"/>
  <c r="P31" i="57"/>
  <c r="O31" i="57"/>
  <c r="N31" i="57"/>
  <c r="M31" i="57"/>
  <c r="L31" i="57"/>
  <c r="K31" i="57"/>
  <c r="J31" i="57"/>
  <c r="I31" i="57"/>
  <c r="H31" i="57"/>
  <c r="G31" i="57"/>
  <c r="F31" i="57"/>
  <c r="E31" i="57"/>
  <c r="D31" i="57"/>
  <c r="C31" i="57"/>
  <c r="R30" i="57"/>
  <c r="Q30" i="57"/>
  <c r="P30" i="57"/>
  <c r="O30" i="57"/>
  <c r="N30" i="57"/>
  <c r="M30" i="57"/>
  <c r="L30" i="57"/>
  <c r="K30" i="57"/>
  <c r="J30" i="57"/>
  <c r="I30" i="57"/>
  <c r="H30" i="57"/>
  <c r="G30" i="57"/>
  <c r="F30" i="57"/>
  <c r="E30" i="57"/>
  <c r="D30" i="57"/>
  <c r="C30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9" i="57"/>
  <c r="C29" i="57"/>
  <c r="R28" i="57"/>
  <c r="Q28" i="57"/>
  <c r="P28" i="57"/>
  <c r="O28" i="57"/>
  <c r="N28" i="57"/>
  <c r="M28" i="57"/>
  <c r="L28" i="57"/>
  <c r="K28" i="57"/>
  <c r="J28" i="57"/>
  <c r="I28" i="57"/>
  <c r="H28" i="57"/>
  <c r="G28" i="57"/>
  <c r="F28" i="57"/>
  <c r="E28" i="57"/>
  <c r="D28" i="57"/>
  <c r="C28" i="57"/>
  <c r="R27" i="57"/>
  <c r="Q27" i="57"/>
  <c r="P27" i="57"/>
  <c r="O27" i="57"/>
  <c r="N27" i="57"/>
  <c r="M27" i="57"/>
  <c r="L27" i="57"/>
  <c r="K27" i="57"/>
  <c r="J27" i="57"/>
  <c r="I27" i="57"/>
  <c r="H27" i="57"/>
  <c r="G27" i="57"/>
  <c r="F27" i="57"/>
  <c r="E27" i="57"/>
  <c r="D27" i="57"/>
  <c r="C27" i="57"/>
  <c r="R26" i="57"/>
  <c r="Q26" i="57"/>
  <c r="P26" i="57"/>
  <c r="O26" i="57"/>
  <c r="N26" i="57"/>
  <c r="M26" i="57"/>
  <c r="L26" i="57"/>
  <c r="K26" i="57"/>
  <c r="J26" i="57"/>
  <c r="I26" i="57"/>
  <c r="H26" i="57"/>
  <c r="G26" i="57"/>
  <c r="F26" i="57"/>
  <c r="E26" i="57"/>
  <c r="D26" i="57"/>
  <c r="C26" i="57"/>
  <c r="R25" i="57"/>
  <c r="Q25" i="57"/>
  <c r="P25" i="57"/>
  <c r="O25" i="57"/>
  <c r="N25" i="57"/>
  <c r="M25" i="57"/>
  <c r="L25" i="57"/>
  <c r="K25" i="57"/>
  <c r="J25" i="57"/>
  <c r="I25" i="57"/>
  <c r="H25" i="57"/>
  <c r="G25" i="57"/>
  <c r="F25" i="57"/>
  <c r="E25" i="57"/>
  <c r="D25" i="57"/>
  <c r="C25" i="57"/>
  <c r="R24" i="57"/>
  <c r="Q24" i="57"/>
  <c r="P24" i="57"/>
  <c r="O24" i="57"/>
  <c r="N24" i="57"/>
  <c r="M24" i="57"/>
  <c r="L24" i="57"/>
  <c r="K24" i="57"/>
  <c r="J24" i="57"/>
  <c r="I24" i="57"/>
  <c r="H24" i="57"/>
  <c r="G24" i="57"/>
  <c r="F24" i="57"/>
  <c r="E24" i="57"/>
  <c r="D24" i="57"/>
  <c r="C24" i="57"/>
  <c r="R23" i="57"/>
  <c r="Q23" i="57"/>
  <c r="P23" i="57"/>
  <c r="O23" i="57"/>
  <c r="N23" i="57"/>
  <c r="M23" i="57"/>
  <c r="L23" i="57"/>
  <c r="K23" i="57"/>
  <c r="J23" i="57"/>
  <c r="I23" i="57"/>
  <c r="H23" i="57"/>
  <c r="G23" i="57"/>
  <c r="F23" i="57"/>
  <c r="E23" i="57"/>
  <c r="D23" i="57"/>
  <c r="C23" i="57"/>
  <c r="R22" i="57"/>
  <c r="Q22" i="57"/>
  <c r="P22" i="57"/>
  <c r="O22" i="57"/>
  <c r="N22" i="57"/>
  <c r="M22" i="57"/>
  <c r="L22" i="57"/>
  <c r="K22" i="57"/>
  <c r="J22" i="57"/>
  <c r="I22" i="57"/>
  <c r="H22" i="57"/>
  <c r="G22" i="57"/>
  <c r="F22" i="57"/>
  <c r="E22" i="57"/>
  <c r="D22" i="57"/>
  <c r="C22" i="57"/>
  <c r="R21" i="57"/>
  <c r="Q21" i="57"/>
  <c r="P21" i="57"/>
  <c r="O21" i="57"/>
  <c r="N21" i="57"/>
  <c r="M21" i="57"/>
  <c r="L21" i="57"/>
  <c r="K21" i="57"/>
  <c r="J21" i="57"/>
  <c r="I21" i="57"/>
  <c r="H21" i="57"/>
  <c r="G21" i="57"/>
  <c r="F21" i="57"/>
  <c r="E21" i="57"/>
  <c r="D21" i="57"/>
  <c r="C21" i="57"/>
  <c r="R20" i="57"/>
  <c r="Q20" i="57"/>
  <c r="P20" i="57"/>
  <c r="O20" i="57"/>
  <c r="N20" i="57"/>
  <c r="M20" i="57"/>
  <c r="L20" i="57"/>
  <c r="K20" i="57"/>
  <c r="J20" i="57"/>
  <c r="I20" i="57"/>
  <c r="H20" i="57"/>
  <c r="G20" i="57"/>
  <c r="F20" i="57"/>
  <c r="E20" i="57"/>
  <c r="D20" i="57"/>
  <c r="C20" i="57"/>
  <c r="R19" i="57"/>
  <c r="Q19" i="57"/>
  <c r="P19" i="57"/>
  <c r="O19" i="57"/>
  <c r="N19" i="57"/>
  <c r="M19" i="57"/>
  <c r="L19" i="57"/>
  <c r="K19" i="57"/>
  <c r="J19" i="57"/>
  <c r="I19" i="57"/>
  <c r="H19" i="57"/>
  <c r="G19" i="57"/>
  <c r="F19" i="57"/>
  <c r="E19" i="57"/>
  <c r="D19" i="57"/>
  <c r="C19" i="57"/>
  <c r="R18" i="57"/>
  <c r="Q18" i="57"/>
  <c r="P18" i="57"/>
  <c r="O18" i="57"/>
  <c r="N18" i="57"/>
  <c r="M18" i="57"/>
  <c r="L18" i="57"/>
  <c r="K18" i="57"/>
  <c r="J18" i="57"/>
  <c r="I18" i="57"/>
  <c r="H18" i="57"/>
  <c r="G18" i="57"/>
  <c r="F18" i="57"/>
  <c r="E18" i="57"/>
  <c r="D18" i="57"/>
  <c r="C18" i="57"/>
  <c r="R17" i="57"/>
  <c r="Q17" i="57"/>
  <c r="P17" i="57"/>
  <c r="O17" i="57"/>
  <c r="N17" i="57"/>
  <c r="M17" i="57"/>
  <c r="L17" i="57"/>
  <c r="K17" i="57"/>
  <c r="J17" i="57"/>
  <c r="I17" i="57"/>
  <c r="H17" i="57"/>
  <c r="G17" i="57"/>
  <c r="F17" i="57"/>
  <c r="E17" i="57"/>
  <c r="D17" i="57"/>
  <c r="C17" i="57"/>
  <c r="R16" i="57"/>
  <c r="Q16" i="57"/>
  <c r="P16" i="57"/>
  <c r="O16" i="57"/>
  <c r="N16" i="57"/>
  <c r="M16" i="57"/>
  <c r="L16" i="57"/>
  <c r="K16" i="57"/>
  <c r="J16" i="57"/>
  <c r="I16" i="57"/>
  <c r="H16" i="57"/>
  <c r="G16" i="57"/>
  <c r="F16" i="57"/>
  <c r="E16" i="57"/>
  <c r="D16" i="57"/>
  <c r="C16" i="57"/>
  <c r="R15" i="57"/>
  <c r="Q15" i="57"/>
  <c r="P15" i="57"/>
  <c r="O15" i="57"/>
  <c r="N15" i="57"/>
  <c r="M15" i="57"/>
  <c r="L15" i="57"/>
  <c r="K15" i="57"/>
  <c r="J15" i="57"/>
  <c r="I15" i="57"/>
  <c r="H15" i="57"/>
  <c r="G15" i="57"/>
  <c r="F15" i="57"/>
  <c r="E15" i="57"/>
  <c r="D15" i="57"/>
  <c r="C15" i="57"/>
  <c r="R14" i="57"/>
  <c r="Q14" i="57"/>
  <c r="P14" i="57"/>
  <c r="O14" i="57"/>
  <c r="N14" i="57"/>
  <c r="M14" i="57"/>
  <c r="L14" i="57"/>
  <c r="K14" i="57"/>
  <c r="J14" i="57"/>
  <c r="I14" i="57"/>
  <c r="H14" i="57"/>
  <c r="G14" i="57"/>
  <c r="F14" i="57"/>
  <c r="E14" i="57"/>
  <c r="D14" i="57"/>
  <c r="C14" i="57"/>
  <c r="R13" i="57"/>
  <c r="Q13" i="57"/>
  <c r="P13" i="57"/>
  <c r="O13" i="57"/>
  <c r="N13" i="57"/>
  <c r="M13" i="57"/>
  <c r="L13" i="57"/>
  <c r="K13" i="57"/>
  <c r="J13" i="57"/>
  <c r="I13" i="57"/>
  <c r="H13" i="57"/>
  <c r="G13" i="57"/>
  <c r="F13" i="57"/>
  <c r="E13" i="57"/>
  <c r="D13" i="57"/>
  <c r="C13" i="57"/>
  <c r="R12" i="57"/>
  <c r="Q12" i="57"/>
  <c r="P12" i="57"/>
  <c r="O12" i="57"/>
  <c r="N12" i="57"/>
  <c r="M12" i="57"/>
  <c r="L12" i="57"/>
  <c r="K12" i="57"/>
  <c r="J12" i="57"/>
  <c r="I12" i="57"/>
  <c r="H12" i="57"/>
  <c r="G12" i="57"/>
  <c r="F12" i="57"/>
  <c r="E12" i="57"/>
  <c r="D12" i="57"/>
  <c r="C12" i="57"/>
  <c r="R11" i="57"/>
  <c r="Q11" i="57"/>
  <c r="P11" i="57"/>
  <c r="O11" i="57"/>
  <c r="N11" i="57"/>
  <c r="M11" i="57"/>
  <c r="L11" i="57"/>
  <c r="K11" i="57"/>
  <c r="J11" i="57"/>
  <c r="I11" i="57"/>
  <c r="H11" i="57"/>
  <c r="G11" i="57"/>
  <c r="F11" i="57"/>
  <c r="E11" i="57"/>
  <c r="D11" i="57"/>
  <c r="C11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5" i="15"/>
  <c r="A5" i="16"/>
  <c r="A5" i="17"/>
  <c r="A5" i="18"/>
  <c r="A5" i="19"/>
  <c r="A5" i="20"/>
  <c r="A5" i="21"/>
  <c r="A5" i="22"/>
  <c r="A5" i="23"/>
  <c r="A5" i="24"/>
  <c r="A5" i="25"/>
  <c r="A5" i="26"/>
  <c r="A5" i="27"/>
  <c r="A5" i="28"/>
  <c r="A5" i="29"/>
  <c r="A5" i="30"/>
  <c r="A5" i="31"/>
  <c r="A5" i="32"/>
  <c r="A5" i="33"/>
  <c r="A5" i="34"/>
  <c r="A5" i="35"/>
  <c r="A5" i="36"/>
  <c r="A5" i="37"/>
  <c r="A5" i="38"/>
  <c r="A5" i="39"/>
  <c r="A5" i="40"/>
  <c r="A5" i="41"/>
  <c r="A5" i="42"/>
  <c r="A5" i="43"/>
  <c r="A5" i="44"/>
  <c r="A5" i="45"/>
  <c r="A5" i="46"/>
  <c r="A5" i="47"/>
  <c r="A5" i="48"/>
  <c r="A5" i="49"/>
  <c r="A5" i="50"/>
  <c r="A5" i="51"/>
  <c r="A5" i="52"/>
  <c r="A5" i="53"/>
  <c r="A5" i="54"/>
  <c r="A5" i="55"/>
  <c r="A5" i="56"/>
  <c r="A5" i="57"/>
  <c r="A5" i="13"/>
  <c r="A5" i="12"/>
  <c r="A5" i="11"/>
  <c r="A5" i="10"/>
  <c r="A5" i="9"/>
  <c r="A5" i="8"/>
  <c r="A5" i="7"/>
  <c r="A5" i="6"/>
  <c r="A5" i="5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A5" i="4"/>
  <c r="R5" i="5" l="1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R5" i="57"/>
  <c r="Q5" i="57"/>
  <c r="P5" i="57"/>
  <c r="O5" i="57"/>
  <c r="N5" i="57"/>
  <c r="M5" i="57"/>
  <c r="L5" i="57"/>
  <c r="K5" i="57"/>
  <c r="J5" i="57"/>
  <c r="I5" i="57"/>
  <c r="H5" i="57"/>
  <c r="G5" i="57"/>
  <c r="F5" i="57"/>
  <c r="E5" i="57"/>
  <c r="D5" i="57"/>
  <c r="C5" i="57"/>
  <c r="B5" i="57"/>
  <c r="R5" i="56"/>
  <c r="Q5" i="56"/>
  <c r="P5" i="56"/>
  <c r="O5" i="56"/>
  <c r="N5" i="56"/>
  <c r="M5" i="56"/>
  <c r="L5" i="56"/>
  <c r="K5" i="56"/>
  <c r="J5" i="56"/>
  <c r="I5" i="56"/>
  <c r="H5" i="56"/>
  <c r="G5" i="56"/>
  <c r="F5" i="56"/>
  <c r="E5" i="56"/>
  <c r="D5" i="56"/>
  <c r="C5" i="56"/>
  <c r="B5" i="56"/>
  <c r="R5" i="55"/>
  <c r="Q5" i="55"/>
  <c r="P5" i="55"/>
  <c r="O5" i="55"/>
  <c r="N5" i="55"/>
  <c r="M5" i="55"/>
  <c r="L5" i="55"/>
  <c r="K5" i="55"/>
  <c r="J5" i="55"/>
  <c r="I5" i="55"/>
  <c r="H5" i="55"/>
  <c r="G5" i="55"/>
  <c r="F5" i="55"/>
  <c r="E5" i="55"/>
  <c r="D5" i="55"/>
  <c r="C5" i="55"/>
  <c r="B5" i="55"/>
  <c r="R5" i="54"/>
  <c r="Q5" i="54"/>
  <c r="P5" i="54"/>
  <c r="O5" i="54"/>
  <c r="N5" i="54"/>
  <c r="M5" i="54"/>
  <c r="L5" i="54"/>
  <c r="K5" i="54"/>
  <c r="J5" i="54"/>
  <c r="I5" i="54"/>
  <c r="H5" i="54"/>
  <c r="G5" i="54"/>
  <c r="F5" i="54"/>
  <c r="E5" i="54"/>
  <c r="D5" i="54"/>
  <c r="C5" i="54"/>
  <c r="B5" i="54"/>
  <c r="R5" i="53"/>
  <c r="Q5" i="53"/>
  <c r="P5" i="53"/>
  <c r="O5" i="53"/>
  <c r="N5" i="53"/>
  <c r="M5" i="53"/>
  <c r="L5" i="53"/>
  <c r="K5" i="53"/>
  <c r="J5" i="53"/>
  <c r="I5" i="53"/>
  <c r="H5" i="53"/>
  <c r="G5" i="53"/>
  <c r="F5" i="53"/>
  <c r="E5" i="53"/>
  <c r="D5" i="53"/>
  <c r="C5" i="53"/>
  <c r="B5" i="53"/>
  <c r="R5" i="52"/>
  <c r="Q5" i="52"/>
  <c r="P5" i="52"/>
  <c r="O5" i="52"/>
  <c r="N5" i="52"/>
  <c r="M5" i="52"/>
  <c r="L5" i="52"/>
  <c r="K5" i="52"/>
  <c r="J5" i="52"/>
  <c r="I5" i="52"/>
  <c r="H5" i="52"/>
  <c r="G5" i="52"/>
  <c r="F5" i="52"/>
  <c r="E5" i="52"/>
  <c r="D5" i="52"/>
  <c r="C5" i="52"/>
  <c r="B5" i="52"/>
  <c r="R5" i="51"/>
  <c r="Q5" i="51"/>
  <c r="P5" i="51"/>
  <c r="O5" i="51"/>
  <c r="N5" i="51"/>
  <c r="M5" i="51"/>
  <c r="L5" i="51"/>
  <c r="K5" i="51"/>
  <c r="J5" i="51"/>
  <c r="I5" i="51"/>
  <c r="H5" i="51"/>
  <c r="G5" i="51"/>
  <c r="F5" i="51"/>
  <c r="E5" i="51"/>
  <c r="D5" i="51"/>
  <c r="C5" i="51"/>
  <c r="B5" i="51"/>
  <c r="R5" i="50"/>
  <c r="Q5" i="50"/>
  <c r="P5" i="50"/>
  <c r="O5" i="50"/>
  <c r="N5" i="50"/>
  <c r="M5" i="50"/>
  <c r="L5" i="50"/>
  <c r="K5" i="50"/>
  <c r="J5" i="50"/>
  <c r="I5" i="50"/>
  <c r="H5" i="50"/>
  <c r="G5" i="50"/>
  <c r="F5" i="50"/>
  <c r="E5" i="50"/>
  <c r="D5" i="50"/>
  <c r="C5" i="50"/>
  <c r="B5" i="50"/>
  <c r="R5" i="49"/>
  <c r="Q5" i="49"/>
  <c r="P5" i="49"/>
  <c r="O5" i="49"/>
  <c r="N5" i="49"/>
  <c r="M5" i="49"/>
  <c r="L5" i="49"/>
  <c r="K5" i="49"/>
  <c r="J5" i="49"/>
  <c r="I5" i="49"/>
  <c r="H5" i="49"/>
  <c r="G5" i="49"/>
  <c r="F5" i="49"/>
  <c r="E5" i="49"/>
  <c r="D5" i="49"/>
  <c r="C5" i="49"/>
  <c r="B5" i="49"/>
  <c r="R5" i="48"/>
  <c r="Q5" i="48"/>
  <c r="P5" i="48"/>
  <c r="O5" i="48"/>
  <c r="N5" i="48"/>
  <c r="M5" i="48"/>
  <c r="L5" i="48"/>
  <c r="K5" i="48"/>
  <c r="J5" i="48"/>
  <c r="I5" i="48"/>
  <c r="H5" i="48"/>
  <c r="G5" i="48"/>
  <c r="F5" i="48"/>
  <c r="E5" i="48"/>
  <c r="D5" i="48"/>
  <c r="C5" i="48"/>
  <c r="B5" i="48"/>
  <c r="R5" i="47"/>
  <c r="Q5" i="47"/>
  <c r="P5" i="47"/>
  <c r="O5" i="47"/>
  <c r="N5" i="47"/>
  <c r="M5" i="47"/>
  <c r="L5" i="47"/>
  <c r="K5" i="47"/>
  <c r="J5" i="47"/>
  <c r="I5" i="47"/>
  <c r="H5" i="47"/>
  <c r="G5" i="47"/>
  <c r="F5" i="47"/>
  <c r="E5" i="47"/>
  <c r="D5" i="47"/>
  <c r="C5" i="47"/>
  <c r="B5" i="47"/>
  <c r="R5" i="46"/>
  <c r="Q5" i="46"/>
  <c r="P5" i="46"/>
  <c r="O5" i="46"/>
  <c r="N5" i="46"/>
  <c r="M5" i="46"/>
  <c r="L5" i="46"/>
  <c r="K5" i="46"/>
  <c r="J5" i="46"/>
  <c r="I5" i="46"/>
  <c r="H5" i="46"/>
  <c r="G5" i="46"/>
  <c r="F5" i="46"/>
  <c r="E5" i="46"/>
  <c r="D5" i="46"/>
  <c r="C5" i="46"/>
  <c r="B5" i="46"/>
  <c r="R5" i="45"/>
  <c r="Q5" i="45"/>
  <c r="P5" i="45"/>
  <c r="O5" i="45"/>
  <c r="N5" i="45"/>
  <c r="M5" i="45"/>
  <c r="L5" i="45"/>
  <c r="K5" i="45"/>
  <c r="J5" i="45"/>
  <c r="I5" i="45"/>
  <c r="H5" i="45"/>
  <c r="G5" i="45"/>
  <c r="F5" i="45"/>
  <c r="E5" i="45"/>
  <c r="D5" i="45"/>
  <c r="C5" i="45"/>
  <c r="B5" i="45"/>
  <c r="R5" i="44"/>
  <c r="Q5" i="44"/>
  <c r="P5" i="44"/>
  <c r="O5" i="44"/>
  <c r="N5" i="44"/>
  <c r="M5" i="44"/>
  <c r="L5" i="44"/>
  <c r="K5" i="44"/>
  <c r="J5" i="44"/>
  <c r="I5" i="44"/>
  <c r="H5" i="44"/>
  <c r="G5" i="44"/>
  <c r="F5" i="44"/>
  <c r="E5" i="44"/>
  <c r="D5" i="44"/>
  <c r="C5" i="44"/>
  <c r="B5" i="44"/>
  <c r="R5" i="43"/>
  <c r="Q5" i="43"/>
  <c r="P5" i="43"/>
  <c r="O5" i="43"/>
  <c r="N5" i="43"/>
  <c r="M5" i="43"/>
  <c r="L5" i="43"/>
  <c r="K5" i="43"/>
  <c r="J5" i="43"/>
  <c r="I5" i="43"/>
  <c r="H5" i="43"/>
  <c r="G5" i="43"/>
  <c r="F5" i="43"/>
  <c r="E5" i="43"/>
  <c r="D5" i="43"/>
  <c r="C5" i="43"/>
  <c r="B5" i="43"/>
  <c r="R5" i="42"/>
  <c r="Q5" i="42"/>
  <c r="P5" i="42"/>
  <c r="O5" i="42"/>
  <c r="N5" i="42"/>
  <c r="M5" i="42"/>
  <c r="L5" i="42"/>
  <c r="K5" i="42"/>
  <c r="J5" i="42"/>
  <c r="I5" i="42"/>
  <c r="H5" i="42"/>
  <c r="G5" i="42"/>
  <c r="F5" i="42"/>
  <c r="E5" i="42"/>
  <c r="D5" i="42"/>
  <c r="C5" i="42"/>
  <c r="B5" i="42"/>
  <c r="R5" i="41"/>
  <c r="Q5" i="41"/>
  <c r="P5" i="41"/>
  <c r="O5" i="41"/>
  <c r="N5" i="41"/>
  <c r="M5" i="41"/>
  <c r="L5" i="41"/>
  <c r="K5" i="41"/>
  <c r="J5" i="41"/>
  <c r="I5" i="41"/>
  <c r="H5" i="41"/>
  <c r="G5" i="41"/>
  <c r="F5" i="41"/>
  <c r="E5" i="41"/>
  <c r="D5" i="41"/>
  <c r="C5" i="41"/>
  <c r="B5" i="41"/>
  <c r="R5" i="40"/>
  <c r="Q5" i="40"/>
  <c r="P5" i="40"/>
  <c r="O5" i="40"/>
  <c r="N5" i="40"/>
  <c r="M5" i="40"/>
  <c r="L5" i="40"/>
  <c r="K5" i="40"/>
  <c r="J5" i="40"/>
  <c r="I5" i="40"/>
  <c r="H5" i="40"/>
  <c r="G5" i="40"/>
  <c r="F5" i="40"/>
  <c r="E5" i="40"/>
  <c r="D5" i="40"/>
  <c r="C5" i="40"/>
  <c r="B5" i="40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B5" i="39"/>
  <c r="R5" i="38"/>
  <c r="Q5" i="38"/>
  <c r="P5" i="38"/>
  <c r="O5" i="38"/>
  <c r="N5" i="38"/>
  <c r="M5" i="38"/>
  <c r="L5" i="38"/>
  <c r="K5" i="38"/>
  <c r="J5" i="38"/>
  <c r="I5" i="38"/>
  <c r="H5" i="38"/>
  <c r="G5" i="38"/>
  <c r="F5" i="38"/>
  <c r="E5" i="38"/>
  <c r="D5" i="38"/>
  <c r="C5" i="38"/>
  <c r="B5" i="38"/>
  <c r="R5" i="37"/>
  <c r="Q5" i="37"/>
  <c r="P5" i="37"/>
  <c r="O5" i="37"/>
  <c r="N5" i="37"/>
  <c r="M5" i="37"/>
  <c r="L5" i="37"/>
  <c r="K5" i="37"/>
  <c r="J5" i="37"/>
  <c r="I5" i="37"/>
  <c r="H5" i="37"/>
  <c r="G5" i="37"/>
  <c r="F5" i="37"/>
  <c r="E5" i="37"/>
  <c r="D5" i="37"/>
  <c r="C5" i="37"/>
  <c r="B5" i="37"/>
  <c r="R5" i="36"/>
  <c r="Q5" i="36"/>
  <c r="P5" i="36"/>
  <c r="O5" i="36"/>
  <c r="N5" i="36"/>
  <c r="M5" i="36"/>
  <c r="L5" i="36"/>
  <c r="K5" i="36"/>
  <c r="J5" i="36"/>
  <c r="I5" i="36"/>
  <c r="H5" i="36"/>
  <c r="G5" i="36"/>
  <c r="F5" i="36"/>
  <c r="E5" i="36"/>
  <c r="D5" i="36"/>
  <c r="C5" i="36"/>
  <c r="B5" i="36"/>
  <c r="R5" i="35"/>
  <c r="Q5" i="35"/>
  <c r="P5" i="35"/>
  <c r="O5" i="35"/>
  <c r="N5" i="35"/>
  <c r="M5" i="35"/>
  <c r="L5" i="35"/>
  <c r="K5" i="35"/>
  <c r="J5" i="35"/>
  <c r="I5" i="35"/>
  <c r="H5" i="35"/>
  <c r="G5" i="35"/>
  <c r="F5" i="35"/>
  <c r="E5" i="35"/>
  <c r="D5" i="35"/>
  <c r="C5" i="35"/>
  <c r="B5" i="35"/>
  <c r="R5" i="34"/>
  <c r="Q5" i="34"/>
  <c r="P5" i="34"/>
  <c r="O5" i="34"/>
  <c r="N5" i="34"/>
  <c r="M5" i="34"/>
  <c r="L5" i="34"/>
  <c r="K5" i="34"/>
  <c r="J5" i="34"/>
  <c r="I5" i="34"/>
  <c r="H5" i="34"/>
  <c r="G5" i="34"/>
  <c r="F5" i="34"/>
  <c r="E5" i="34"/>
  <c r="D5" i="34"/>
  <c r="C5" i="34"/>
  <c r="B5" i="34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B5" i="33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B5" i="32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C5" i="31"/>
  <c r="B5" i="31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B5" i="30"/>
  <c r="R5" i="29"/>
  <c r="Q5" i="29"/>
  <c r="P5" i="29"/>
  <c r="O5" i="29"/>
  <c r="N5" i="29"/>
  <c r="M5" i="29"/>
  <c r="L5" i="29"/>
  <c r="K5" i="29"/>
  <c r="J5" i="29"/>
  <c r="I5" i="29"/>
  <c r="H5" i="29"/>
  <c r="G5" i="29"/>
  <c r="F5" i="29"/>
  <c r="E5" i="29"/>
  <c r="D5" i="29"/>
  <c r="C5" i="29"/>
  <c r="B5" i="29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</calcChain>
</file>

<file path=xl/sharedStrings.xml><?xml version="1.0" encoding="utf-8"?>
<sst xmlns="http://schemas.openxmlformats.org/spreadsheetml/2006/main" count="3233" uniqueCount="113">
  <si>
    <t>Provincial Overview</t>
  </si>
  <si>
    <t>Ontario Court of Justice</t>
  </si>
  <si>
    <t>Charges Disposed</t>
  </si>
  <si>
    <t>Provincial Offences Court Activity (Part I and III only)</t>
  </si>
  <si>
    <t>Charges Received/Charges Disposed by Statute</t>
  </si>
  <si>
    <t>Statute</t>
  </si>
  <si>
    <t>Offence Description</t>
  </si>
  <si>
    <t>HIGHWAY TRAFFIC ACT</t>
  </si>
  <si>
    <t>s.130 Careless driving</t>
  </si>
  <si>
    <t>s.182 Disobey sign</t>
  </si>
  <si>
    <t>s.136 Disobey stop sign — fail to stop</t>
  </si>
  <si>
    <t>s.78.1 Drive — hand-held communication device</t>
  </si>
  <si>
    <t>s.32 Drive motor vehicle — improper licence</t>
  </si>
  <si>
    <t>s.7 Drive motor vehicle, no currently validated permit</t>
  </si>
  <si>
    <t>s.33 Driver fail to surrender licence</t>
  </si>
  <si>
    <t>s.53 Driving while under suspension</t>
  </si>
  <si>
    <t>s.7 Fail to surrender permit for motor vehicle</t>
  </si>
  <si>
    <t>s.144 Red light — proceed before green</t>
  </si>
  <si>
    <t>s.106 Seat Belt offences</t>
  </si>
  <si>
    <t>s.128 Speeding</t>
  </si>
  <si>
    <t>s.172 Stunt Driving/Racing</t>
  </si>
  <si>
    <t>s.142 Turn — not in safety</t>
  </si>
  <si>
    <t>COMPULSORY AUTOMOBILE INSURANCE ACT</t>
  </si>
  <si>
    <t>LIQUOR LICENCE ACT</t>
  </si>
  <si>
    <t>MUNICIPAL BY-LAWS</t>
  </si>
  <si>
    <t>SAFE STREETS ACT</t>
  </si>
  <si>
    <t>SMOKE-FREE ONTARIO ACT</t>
  </si>
  <si>
    <t>OCCUPATIONAL HEALTH AND SAFETY ACT</t>
  </si>
  <si>
    <t>ENVIRONMENTAL PROTECTION ACT</t>
  </si>
  <si>
    <t>DOG OWNERS' LIABILITY ACT</t>
  </si>
  <si>
    <t>EMPLOYMENT STANDARDS ACT</t>
  </si>
  <si>
    <t>OTHER STATUTES</t>
  </si>
  <si>
    <t>Total POA Charges</t>
  </si>
  <si>
    <r>
      <rPr>
        <b/>
        <sz val="10"/>
        <rFont val="Arial"/>
        <family val="2"/>
      </rPr>
      <t xml:space="preserve">Charges Disposed: </t>
    </r>
    <r>
      <rPr>
        <sz val="10"/>
        <rFont val="Arial"/>
        <family val="2"/>
      </rPr>
      <t>Number of charges finally completed.</t>
    </r>
  </si>
  <si>
    <r>
      <rPr>
        <b/>
        <sz val="10"/>
        <rFont val="Arial"/>
        <family val="2"/>
      </rPr>
      <t xml:space="preserve">Charges Pending: </t>
    </r>
    <r>
      <rPr>
        <sz val="10"/>
        <rFont val="Arial"/>
        <family val="2"/>
      </rPr>
      <t xml:space="preserve">Charges with a future court date. </t>
    </r>
  </si>
  <si>
    <r>
      <rPr>
        <b/>
        <sz val="10"/>
        <rFont val="Arial"/>
        <family val="2"/>
      </rPr>
      <t xml:space="preserve">Charges Received: </t>
    </r>
    <r>
      <rPr>
        <sz val="10"/>
        <rFont val="Arial"/>
        <family val="2"/>
      </rPr>
      <t xml:space="preserve">Total number of charges, regardless of whether they are against the same person.                                        </t>
    </r>
  </si>
  <si>
    <t>Charges Disposed Before Trial</t>
  </si>
  <si>
    <t>Charges Disposed at Trial Without Trial</t>
  </si>
  <si>
    <t>Guilty Plea at Trial</t>
  </si>
  <si>
    <t>Withdrawn at Trial</t>
  </si>
  <si>
    <t>Other Dispositions at Trial</t>
  </si>
  <si>
    <t>Total Charges Disposed at Trial Without Trial</t>
  </si>
  <si>
    <r>
      <rPr>
        <b/>
        <sz val="10"/>
        <rFont val="Arial"/>
        <family val="2"/>
      </rPr>
      <t xml:space="preserve">Charges Disposed Before Trial Date: </t>
    </r>
    <r>
      <rPr>
        <sz val="10"/>
        <rFont val="Arial"/>
        <family val="2"/>
      </rPr>
      <t>Includes Pre-paid Fines; Plead Guilty; Fail to Respond – Convicted; Withdrawn; Quashed, and Other.</t>
    </r>
  </si>
  <si>
    <r>
      <rPr>
        <b/>
        <sz val="10"/>
        <rFont val="Arial"/>
        <family val="2"/>
      </rPr>
      <t xml:space="preserve">Charges Disposed at Trial Date: </t>
    </r>
    <r>
      <rPr>
        <sz val="10"/>
        <rFont val="Arial"/>
        <family val="2"/>
      </rPr>
      <t>Includes Plead Guilty/Convicted; Plead not guilty/Dismissed or Acquitted; Plead Not guilty/Convicted; Withdrawn; Quashed; Stayed; Other.</t>
    </r>
  </si>
  <si>
    <r>
      <t xml:space="preserve">Other </t>
    </r>
    <r>
      <rPr>
        <i/>
        <sz val="10"/>
        <rFont val="Arial"/>
        <family val="2"/>
      </rPr>
      <t>Highway Traffic Act</t>
    </r>
    <r>
      <rPr>
        <sz val="10"/>
        <rFont val="Arial"/>
        <family val="2"/>
      </rPr>
      <t xml:space="preserve"> Charges</t>
    </r>
  </si>
  <si>
    <r>
      <rPr>
        <b/>
        <i/>
        <sz val="11"/>
        <color theme="1"/>
        <rFont val="Calibri"/>
        <family val="2"/>
        <scheme val="minor"/>
      </rPr>
      <t>HIGHWAY TRAFFIC ACT</t>
    </r>
    <r>
      <rPr>
        <b/>
        <sz val="11"/>
        <color theme="1"/>
        <rFont val="Calibri"/>
        <family val="2"/>
        <scheme val="minor"/>
      </rPr>
      <t xml:space="preserve"> Total</t>
    </r>
  </si>
  <si>
    <t>City of Barrie</t>
  </si>
  <si>
    <t>City of Brampton</t>
  </si>
  <si>
    <t>City of Brantford</t>
  </si>
  <si>
    <t>City of Burlington, Towns of Oakville, Halton Hills and Milton</t>
  </si>
  <si>
    <t>Town of Caledon</t>
  </si>
  <si>
    <t>Municipality of Chatham-Kent</t>
  </si>
  <si>
    <t>Town of Cochrane</t>
  </si>
  <si>
    <t>City of Dryden</t>
  </si>
  <si>
    <t>Regional Municipality of Durham</t>
  </si>
  <si>
    <t>County of Elgin</t>
  </si>
  <si>
    <t>City of Elliott Lake, Town of Blind River, Townships of Sheddon &amp; North Shore</t>
  </si>
  <si>
    <t>Town of Espanola</t>
  </si>
  <si>
    <t>Town of Fort Frances</t>
  </si>
  <si>
    <t>Town of Gore Bay</t>
  </si>
  <si>
    <t>City of Greater Sudbury</t>
  </si>
  <si>
    <t>County of Grey/County of Bruce</t>
  </si>
  <si>
    <t>City of Guelph</t>
  </si>
  <si>
    <t>County of Haldimand</t>
  </si>
  <si>
    <t>City of Hamilton</t>
  </si>
  <si>
    <t>County of Hastings</t>
  </si>
  <si>
    <t>County of Huron</t>
  </si>
  <si>
    <t>City of Kawartha Lakes and Haliburton</t>
  </si>
  <si>
    <t>City of Kenora</t>
  </si>
  <si>
    <t>City of Kingston</t>
  </si>
  <si>
    <t>County of Lambton</t>
  </si>
  <si>
    <t>United Counties of Leeds and Grenville</t>
  </si>
  <si>
    <t>County of Lennox and Addington</t>
  </si>
  <si>
    <t>City of London</t>
  </si>
  <si>
    <t>City of Mississauga</t>
  </si>
  <si>
    <t>District of Muskoka</t>
  </si>
  <si>
    <t>Regional Municipality of Niagara</t>
  </si>
  <si>
    <t>County of Norfolk</t>
  </si>
  <si>
    <t>City of North Bay</t>
  </si>
  <si>
    <t>County of Northumberland</t>
  </si>
  <si>
    <t>City of Ottawa</t>
  </si>
  <si>
    <t>County of Oxford</t>
  </si>
  <si>
    <t>Town of Parry Sound</t>
  </si>
  <si>
    <t>County of Perth</t>
  </si>
  <si>
    <t>Town of Perth</t>
  </si>
  <si>
    <t>City of Peterborough</t>
  </si>
  <si>
    <t>United Counties of Prescott and Russell</t>
  </si>
  <si>
    <t>County of Prince Edward</t>
  </si>
  <si>
    <t>County of Renfrew</t>
  </si>
  <si>
    <t>City of Sault Ste. Marie</t>
  </si>
  <si>
    <t>United Counties of Stormont, Dundas and Glengarry</t>
  </si>
  <si>
    <t>The Corporation of the City of Temiskaming Shores</t>
  </si>
  <si>
    <t>City of Thunder Bay</t>
  </si>
  <si>
    <t>City of Timmins</t>
  </si>
  <si>
    <t>City of Toronto</t>
  </si>
  <si>
    <t>Regional Municipality of Waterloo</t>
  </si>
  <si>
    <t>City of Windsor</t>
  </si>
  <si>
    <t>Regional Municipality of York</t>
  </si>
  <si>
    <t>Fail to Attend/
Found Guilty
at Trial</t>
  </si>
  <si>
    <t>Charges
Received</t>
  </si>
  <si>
    <t>% of All
POA
Charges
Received</t>
  </si>
  <si>
    <t>Prepaid
Fines</t>
  </si>
  <si>
    <t>Guilty
Plea
before
Trial</t>
  </si>
  <si>
    <t>Fail to
Respond/
Found
Guilty</t>
  </si>
  <si>
    <t>Withdrawn
before Trial</t>
  </si>
  <si>
    <t>Other
Dispositions
before Trial</t>
  </si>
  <si>
    <t>Total
Disposed
Before Trial
Date</t>
  </si>
  <si>
    <t>Total
Charges
Disposed
at Trial
With Trial</t>
  </si>
  <si>
    <t>Total
Charges
Disposed</t>
  </si>
  <si>
    <t>Charges
Pending</t>
  </si>
  <si>
    <t>The Ministry of the Attorney General collects this data on behalf of the Court , and as such, the Court cannot confirm the accuracy of this data.</t>
  </si>
  <si>
    <t>CANNABIS CONTROL ACT</t>
  </si>
  <si>
    <t>The OCJ also advises that, as a result of the changes to normal court operations during the COVID-19 pandemic, particular caution should be exercised regarding the accuracy and reliability of ICON-derived data collected during this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</si>
</sst>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rgb="FF00000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0" fillId="0" borderId="0" xfId="0" applyBorder="1" applyAlignment="1"/>
    <xf numFmtId="164" fontId="0" fillId="0" borderId="0" xfId="2" applyNumberFormat="1" applyFont="1"/>
    <xf numFmtId="0" fontId="0" fillId="0" borderId="17" xfId="0" applyFill="1" applyBorder="1"/>
    <xf numFmtId="3" fontId="0" fillId="0" borderId="18" xfId="0" applyNumberFormat="1" applyFill="1" applyBorder="1"/>
    <xf numFmtId="3" fontId="0" fillId="0" borderId="19" xfId="0" applyNumberFormat="1" applyFill="1" applyBorder="1"/>
    <xf numFmtId="0" fontId="0" fillId="0" borderId="21" xfId="0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0" fillId="0" borderId="25" xfId="0" applyNumberFormat="1" applyFill="1" applyBorder="1"/>
    <xf numFmtId="3" fontId="0" fillId="0" borderId="26" xfId="0" applyNumberFormat="1" applyFill="1" applyBorder="1"/>
    <xf numFmtId="0" fontId="4" fillId="0" borderId="9" xfId="0" applyFont="1" applyBorder="1"/>
    <xf numFmtId="3" fontId="4" fillId="0" borderId="16" xfId="0" applyNumberFormat="1" applyFont="1" applyBorder="1"/>
    <xf numFmtId="3" fontId="4" fillId="0" borderId="15" xfId="0" applyNumberFormat="1" applyFon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8" xfId="0" applyNumberFormat="1" applyBorder="1"/>
    <xf numFmtId="3" fontId="0" fillId="0" borderId="30" xfId="0" applyNumberFormat="1" applyBorder="1"/>
    <xf numFmtId="3" fontId="0" fillId="0" borderId="10" xfId="0" applyNumberFormat="1" applyBorder="1"/>
    <xf numFmtId="3" fontId="4" fillId="2" borderId="31" xfId="0" applyNumberFormat="1" applyFont="1" applyFill="1" applyBorder="1"/>
    <xf numFmtId="3" fontId="4" fillId="2" borderId="32" xfId="0" applyNumberFormat="1" applyFont="1" applyFill="1" applyBorder="1"/>
    <xf numFmtId="3" fontId="0" fillId="0" borderId="18" xfId="2" applyNumberFormat="1" applyFont="1" applyBorder="1"/>
    <xf numFmtId="3" fontId="0" fillId="0" borderId="22" xfId="2" applyNumberFormat="1" applyFont="1" applyBorder="1"/>
    <xf numFmtId="3" fontId="0" fillId="0" borderId="22" xfId="2" applyNumberFormat="1" applyFont="1" applyFill="1" applyBorder="1"/>
    <xf numFmtId="3" fontId="0" fillId="0" borderId="25" xfId="2" applyNumberFormat="1" applyFont="1" applyFill="1" applyBorder="1"/>
    <xf numFmtId="3" fontId="4" fillId="0" borderId="16" xfId="2" applyNumberFormat="1" applyFont="1" applyFill="1" applyBorder="1"/>
    <xf numFmtId="3" fontId="0" fillId="0" borderId="27" xfId="2" applyNumberFormat="1" applyFont="1" applyBorder="1"/>
    <xf numFmtId="3" fontId="0" fillId="0" borderId="29" xfId="2" applyNumberFormat="1" applyFont="1" applyBorder="1"/>
    <xf numFmtId="3" fontId="0" fillId="0" borderId="30" xfId="2" applyNumberFormat="1" applyFont="1" applyBorder="1"/>
    <xf numFmtId="3" fontId="4" fillId="2" borderId="31" xfId="2" applyNumberFormat="1" applyFont="1" applyFill="1" applyBorder="1"/>
    <xf numFmtId="3" fontId="4" fillId="3" borderId="43" xfId="0" applyNumberFormat="1" applyFont="1" applyFill="1" applyBorder="1" applyAlignment="1">
      <alignment horizontal="center" vertical="center" wrapText="1"/>
    </xf>
    <xf numFmtId="3" fontId="4" fillId="3" borderId="44" xfId="0" applyNumberFormat="1" applyFont="1" applyFill="1" applyBorder="1" applyAlignment="1">
      <alignment horizontal="center" vertical="center" wrapText="1"/>
    </xf>
    <xf numFmtId="3" fontId="4" fillId="3" borderId="5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53" xfId="0" applyNumberFormat="1" applyFont="1" applyFill="1" applyBorder="1" applyAlignment="1">
      <alignment horizontal="center" vertical="center" wrapText="1"/>
    </xf>
    <xf numFmtId="3" fontId="4" fillId="2" borderId="54" xfId="0" applyNumberFormat="1" applyFont="1" applyFill="1" applyBorder="1" applyAlignment="1">
      <alignment horizontal="center" vertical="center" wrapText="1"/>
    </xf>
    <xf numFmtId="3" fontId="0" fillId="0" borderId="45" xfId="0" applyNumberFormat="1" applyFill="1" applyBorder="1"/>
    <xf numFmtId="3" fontId="0" fillId="0" borderId="46" xfId="0" applyNumberFormat="1" applyFill="1" applyBorder="1"/>
    <xf numFmtId="3" fontId="0" fillId="0" borderId="47" xfId="0" applyNumberFormat="1" applyFill="1" applyBorder="1"/>
    <xf numFmtId="3" fontId="0" fillId="0" borderId="48" xfId="0" applyNumberFormat="1" applyFill="1" applyBorder="1"/>
    <xf numFmtId="3" fontId="0" fillId="0" borderId="49" xfId="0" applyNumberFormat="1" applyFill="1" applyBorder="1"/>
    <xf numFmtId="3" fontId="0" fillId="0" borderId="50" xfId="0" applyNumberFormat="1" applyFill="1" applyBorder="1"/>
    <xf numFmtId="3" fontId="4" fillId="0" borderId="51" xfId="0" applyNumberFormat="1" applyFont="1" applyBorder="1"/>
    <xf numFmtId="3" fontId="4" fillId="0" borderId="52" xfId="0" applyNumberFormat="1" applyFon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53" xfId="0" applyNumberFormat="1" applyBorder="1"/>
    <xf numFmtId="3" fontId="0" fillId="0" borderId="54" xfId="0" applyNumberFormat="1" applyBorder="1"/>
    <xf numFmtId="3" fontId="0" fillId="0" borderId="43" xfId="0" applyNumberFormat="1" applyBorder="1"/>
    <xf numFmtId="3" fontId="0" fillId="0" borderId="44" xfId="0" applyNumberFormat="1" applyBorder="1"/>
    <xf numFmtId="3" fontId="4" fillId="2" borderId="55" xfId="0" applyNumberFormat="1" applyFont="1" applyFill="1" applyBorder="1"/>
    <xf numFmtId="3" fontId="4" fillId="2" borderId="56" xfId="0" applyNumberFormat="1" applyFont="1" applyFill="1" applyBorder="1"/>
    <xf numFmtId="3" fontId="4" fillId="2" borderId="62" xfId="0" applyNumberFormat="1" applyFont="1" applyFill="1" applyBorder="1" applyAlignment="1">
      <alignment horizontal="center" vertical="center" wrapText="1"/>
    </xf>
    <xf numFmtId="3" fontId="0" fillId="0" borderId="58" xfId="0" applyNumberFormat="1" applyFill="1" applyBorder="1"/>
    <xf numFmtId="3" fontId="0" fillId="0" borderId="59" xfId="0" applyNumberFormat="1" applyFill="1" applyBorder="1"/>
    <xf numFmtId="3" fontId="0" fillId="0" borderId="60" xfId="0" applyNumberFormat="1" applyFill="1" applyBorder="1"/>
    <xf numFmtId="3" fontId="4" fillId="0" borderId="61" xfId="0" applyNumberFormat="1" applyFont="1" applyBorder="1"/>
    <xf numFmtId="3" fontId="0" fillId="0" borderId="35" xfId="0" applyNumberFormat="1" applyBorder="1"/>
    <xf numFmtId="3" fontId="0" fillId="0" borderId="62" xfId="0" applyNumberFormat="1" applyBorder="1"/>
    <xf numFmtId="3" fontId="0" fillId="0" borderId="57" xfId="0" applyNumberFormat="1" applyBorder="1"/>
    <xf numFmtId="3" fontId="4" fillId="2" borderId="63" xfId="0" applyNumberFormat="1" applyFont="1" applyFill="1" applyBorder="1"/>
    <xf numFmtId="3" fontId="0" fillId="0" borderId="65" xfId="0" applyNumberFormat="1" applyFill="1" applyBorder="1"/>
    <xf numFmtId="3" fontId="0" fillId="0" borderId="66" xfId="0" applyNumberFormat="1" applyFill="1" applyBorder="1"/>
    <xf numFmtId="3" fontId="0" fillId="0" borderId="67" xfId="0" applyNumberFormat="1" applyFill="1" applyBorder="1"/>
    <xf numFmtId="3" fontId="4" fillId="0" borderId="64" xfId="0" applyNumberFormat="1" applyFont="1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7" xfId="0" applyNumberFormat="1" applyBorder="1"/>
    <xf numFmtId="3" fontId="4" fillId="2" borderId="1" xfId="0" applyNumberFormat="1" applyFont="1" applyFill="1" applyBorder="1"/>
    <xf numFmtId="0" fontId="1" fillId="0" borderId="24" xfId="0" applyFont="1" applyFill="1" applyBorder="1"/>
    <xf numFmtId="3" fontId="0" fillId="0" borderId="45" xfId="1" applyNumberFormat="1" applyFont="1" applyFill="1" applyBorder="1"/>
    <xf numFmtId="3" fontId="0" fillId="0" borderId="46" xfId="1" applyNumberFormat="1" applyFont="1" applyFill="1" applyBorder="1"/>
    <xf numFmtId="3" fontId="0" fillId="0" borderId="58" xfId="1" applyNumberFormat="1" applyFont="1" applyFill="1" applyBorder="1"/>
    <xf numFmtId="3" fontId="0" fillId="0" borderId="47" xfId="1" applyNumberFormat="1" applyFont="1" applyFill="1" applyBorder="1"/>
    <xf numFmtId="3" fontId="0" fillId="0" borderId="48" xfId="1" applyNumberFormat="1" applyFont="1" applyFill="1" applyBorder="1"/>
    <xf numFmtId="3" fontId="0" fillId="0" borderId="59" xfId="1" applyNumberFormat="1" applyFont="1" applyFill="1" applyBorder="1"/>
    <xf numFmtId="3" fontId="0" fillId="0" borderId="49" xfId="1" applyNumberFormat="1" applyFont="1" applyFill="1" applyBorder="1"/>
    <xf numFmtId="3" fontId="0" fillId="0" borderId="50" xfId="1" applyNumberFormat="1" applyFont="1" applyFill="1" applyBorder="1"/>
    <xf numFmtId="3" fontId="0" fillId="0" borderId="60" xfId="1" applyNumberFormat="1" applyFont="1" applyFill="1" applyBorder="1"/>
    <xf numFmtId="3" fontId="4" fillId="0" borderId="51" xfId="1" applyNumberFormat="1" applyFont="1" applyBorder="1"/>
    <xf numFmtId="3" fontId="4" fillId="0" borderId="52" xfId="1" applyNumberFormat="1" applyFont="1" applyBorder="1"/>
    <xf numFmtId="3" fontId="4" fillId="0" borderId="61" xfId="1" applyNumberFormat="1" applyFont="1" applyBorder="1"/>
    <xf numFmtId="3" fontId="0" fillId="0" borderId="33" xfId="1" applyNumberFormat="1" applyFont="1" applyBorder="1"/>
    <xf numFmtId="3" fontId="0" fillId="0" borderId="34" xfId="1" applyNumberFormat="1" applyFont="1" applyBorder="1"/>
    <xf numFmtId="3" fontId="0" fillId="0" borderId="35" xfId="1" applyNumberFormat="1" applyFont="1" applyBorder="1"/>
    <xf numFmtId="3" fontId="0" fillId="0" borderId="53" xfId="1" applyNumberFormat="1" applyFont="1" applyBorder="1"/>
    <xf numFmtId="3" fontId="0" fillId="0" borderId="54" xfId="1" applyNumberFormat="1" applyFont="1" applyBorder="1"/>
    <xf numFmtId="3" fontId="0" fillId="0" borderId="62" xfId="1" applyNumberFormat="1" applyFont="1" applyBorder="1"/>
    <xf numFmtId="3" fontId="0" fillId="0" borderId="43" xfId="1" applyNumberFormat="1" applyFont="1" applyBorder="1"/>
    <xf numFmtId="3" fontId="0" fillId="0" borderId="44" xfId="1" applyNumberFormat="1" applyFont="1" applyBorder="1"/>
    <xf numFmtId="3" fontId="0" fillId="0" borderId="57" xfId="1" applyNumberFormat="1" applyFont="1" applyBorder="1"/>
    <xf numFmtId="3" fontId="4" fillId="2" borderId="55" xfId="1" applyNumberFormat="1" applyFont="1" applyFill="1" applyBorder="1"/>
    <xf numFmtId="3" fontId="4" fillId="2" borderId="56" xfId="1" applyNumberFormat="1" applyFont="1" applyFill="1" applyBorder="1"/>
    <xf numFmtId="3" fontId="4" fillId="2" borderId="63" xfId="1" applyNumberFormat="1" applyFont="1" applyFill="1" applyBorder="1"/>
    <xf numFmtId="165" fontId="0" fillId="0" borderId="18" xfId="1" applyNumberFormat="1" applyFont="1" applyFill="1" applyBorder="1"/>
    <xf numFmtId="165" fontId="0" fillId="0" borderId="22" xfId="1" applyNumberFormat="1" applyFont="1" applyFill="1" applyBorder="1"/>
    <xf numFmtId="165" fontId="0" fillId="0" borderId="25" xfId="1" applyNumberFormat="1" applyFont="1" applyFill="1" applyBorder="1"/>
    <xf numFmtId="165" fontId="4" fillId="0" borderId="16" xfId="1" applyNumberFormat="1" applyFont="1" applyBorder="1"/>
    <xf numFmtId="165" fontId="0" fillId="0" borderId="27" xfId="1" applyNumberFormat="1" applyFont="1" applyBorder="1"/>
    <xf numFmtId="165" fontId="0" fillId="0" borderId="29" xfId="1" applyNumberFormat="1" applyFont="1" applyBorder="1"/>
    <xf numFmtId="165" fontId="0" fillId="0" borderId="30" xfId="1" applyNumberFormat="1" applyFont="1" applyBorder="1"/>
    <xf numFmtId="165" fontId="4" fillId="2" borderId="31" xfId="1" applyNumberFormat="1" applyFont="1" applyFill="1" applyBorder="1"/>
    <xf numFmtId="0" fontId="9" fillId="0" borderId="0" xfId="0" applyFont="1" applyFill="1" applyBorder="1"/>
    <xf numFmtId="0" fontId="1" fillId="0" borderId="0" xfId="0" applyFont="1"/>
    <xf numFmtId="0" fontId="4" fillId="2" borderId="2" xfId="0" applyFont="1" applyFill="1" applyBorder="1"/>
    <xf numFmtId="0" fontId="4" fillId="2" borderId="71" xfId="0" applyFont="1" applyFill="1" applyBorder="1"/>
    <xf numFmtId="0" fontId="7" fillId="0" borderId="6" xfId="0" applyFont="1" applyBorder="1"/>
    <xf numFmtId="0" fontId="7" fillId="0" borderId="70" xfId="0" applyFont="1" applyBorder="1"/>
    <xf numFmtId="0" fontId="0" fillId="0" borderId="6" xfId="0" applyFont="1" applyBorder="1"/>
    <xf numFmtId="0" fontId="0" fillId="0" borderId="70" xfId="0" applyFont="1" applyBorder="1"/>
    <xf numFmtId="0" fontId="7" fillId="0" borderId="39" xfId="0" applyFont="1" applyBorder="1"/>
    <xf numFmtId="0" fontId="7" fillId="0" borderId="41" xfId="0" applyFont="1" applyBorder="1"/>
    <xf numFmtId="0" fontId="0" fillId="0" borderId="68" xfId="0" applyFont="1" applyBorder="1"/>
    <xf numFmtId="0" fontId="0" fillId="0" borderId="69" xfId="0" applyFont="1" applyBorder="1"/>
    <xf numFmtId="0" fontId="1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164" fontId="4" fillId="2" borderId="13" xfId="2" applyNumberFormat="1" applyFont="1" applyFill="1" applyBorder="1" applyAlignment="1">
      <alignment horizontal="center" vertical="center" wrapText="1"/>
    </xf>
    <xf numFmtId="164" fontId="4" fillId="2" borderId="37" xfId="2" applyNumberFormat="1" applyFont="1" applyFill="1" applyBorder="1" applyAlignment="1">
      <alignment horizontal="center" vertical="center" wrapText="1"/>
    </xf>
    <xf numFmtId="164" fontId="4" fillId="2" borderId="16" xfId="2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42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3" fontId="4" fillId="3" borderId="64" xfId="0" applyNumberFormat="1" applyFont="1" applyFill="1" applyBorder="1" applyAlignment="1">
      <alignment horizontal="center" vertical="center" wrapText="1"/>
    </xf>
    <xf numFmtId="3" fontId="4" fillId="3" borderId="33" xfId="0" applyNumberFormat="1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3" fontId="4" fillId="3" borderId="36" xfId="0" applyNumberFormat="1" applyFont="1" applyFill="1" applyBorder="1" applyAlignment="1">
      <alignment horizontal="center" vertical="center"/>
    </xf>
    <xf numFmtId="3" fontId="4" fillId="2" borderId="37" xfId="0" applyNumberFormat="1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3" borderId="39" xfId="0" applyNumberFormat="1" applyFont="1" applyFill="1" applyBorder="1" applyAlignment="1">
      <alignment horizontal="center" vertical="center" wrapText="1"/>
    </xf>
    <xf numFmtId="3" fontId="4" fillId="3" borderId="40" xfId="0" applyNumberFormat="1" applyFont="1" applyFill="1" applyBorder="1" applyAlignment="1">
      <alignment horizontal="center" vertical="center" wrapText="1"/>
    </xf>
    <xf numFmtId="3" fontId="4" fillId="3" borderId="41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alytics%20Unit\Data%20Requests\Reports%20-%20Quarterly\OCJ%20Internet\POA%20Court%20Stats\Statute\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Locations"/>
      <sheetName val="City_of_Barrie"/>
      <sheetName val="City_of_Brampton"/>
      <sheetName val="City_of_Brantford"/>
      <sheetName val="City_of_Burlington_Towns_o"/>
      <sheetName val="Town_of_Caledon"/>
      <sheetName val="Municipality_of_Chatham_Ken"/>
      <sheetName val="Town_of_Cochrane"/>
      <sheetName val="City_of_Dryden"/>
      <sheetName val="Regional_Municipality_of_Du"/>
      <sheetName val="County_of_Elgin"/>
      <sheetName val="City_of_Elliott_Lake_Town_"/>
      <sheetName val="Town_of_Espanola"/>
      <sheetName val="Town_of_Fort_Frances"/>
      <sheetName val="Town_of_Gore_Bay"/>
      <sheetName val="City_of_Greater_Sudbury"/>
      <sheetName val="County_of_Grey__County_of_"/>
      <sheetName val="City_of_Guelph"/>
      <sheetName val="County_of_Haldimand"/>
      <sheetName val="City_of_Hamilton"/>
      <sheetName val="County_of_Hastings"/>
      <sheetName val="County_of_Huron"/>
      <sheetName val="City_of_Kawartha_Lakes_and_"/>
      <sheetName val="City_of_Kenora"/>
      <sheetName val="City_of_Kingston"/>
      <sheetName val="County_of_Lambton"/>
      <sheetName val="United_Counties_of_Leeds_an"/>
      <sheetName val="County_of_Lennox_and_Adding"/>
      <sheetName val="City_of_London"/>
      <sheetName val="City_of_Mississauga"/>
      <sheetName val="District_of_Muskoka"/>
      <sheetName val="Regional_Municipality_of_Ni"/>
      <sheetName val="County_of_Norfolk"/>
      <sheetName val="City_of_North_Bay"/>
      <sheetName val="County_of_Northumberland"/>
      <sheetName val="City_of_Ottawa"/>
      <sheetName val="County_of_Oxford"/>
      <sheetName val="Town_of_Parry_Sound"/>
      <sheetName val="County_of_Perth"/>
      <sheetName val="Town_of_Perth"/>
      <sheetName val="City_of_Peterborough"/>
      <sheetName val="United_Counties_of_Prescott"/>
      <sheetName val="County_of_Prince_Edward"/>
      <sheetName val="County_of_Renfrew"/>
      <sheetName val="City_Sault_Ste._Marie"/>
      <sheetName val="United_Counties_of_Stormont"/>
      <sheetName val="The_Corporation_of_the_City"/>
      <sheetName val="City_of_Thunder_Bay"/>
      <sheetName val="City_of_Timmins"/>
      <sheetName val="City_of_Toronto"/>
      <sheetName val="Regional_Municipality_of_Wa"/>
      <sheetName val="City_of_Windsor"/>
      <sheetName val="Regional_Municipality_of_Yo"/>
      <sheetName val="City_of_Barrie2"/>
      <sheetName val="City_of_Brampton3"/>
      <sheetName val="City_of_Brantford4"/>
      <sheetName val="City_of_Burlington_Towns_o5"/>
      <sheetName val="Town_of_Caledon6"/>
      <sheetName val="Municipality_of_Chatham_Ken7"/>
      <sheetName val="Town_of_Cochrane8"/>
      <sheetName val="City_of_Dryden9"/>
      <sheetName val="Regional_Municipality_of_Du10"/>
      <sheetName val="County_of_Elgin11"/>
      <sheetName val="City_of_Elliott_Lake_Town_12"/>
      <sheetName val="Town_of_Espanola13"/>
      <sheetName val="Town_of_Fort_Frances14"/>
      <sheetName val="Town_of_Gore_Bay15"/>
      <sheetName val="City_of_Greater_Sudbury16"/>
      <sheetName val="County_of_Grey__County_of_17"/>
      <sheetName val="City_of_Guelph18"/>
      <sheetName val="County_of_Haldimand19"/>
      <sheetName val="City_of_Hamilton20"/>
      <sheetName val="County_of_Hastings21"/>
      <sheetName val="County_of_Huron22"/>
      <sheetName val="City_of_Kawartha_Lakes_and_23"/>
      <sheetName val="City_of_Kenora24"/>
      <sheetName val="City_of_Kingston25"/>
      <sheetName val="County_of_Lambton26"/>
      <sheetName val="United_Counties_of_Leeds_an27"/>
      <sheetName val="County_of_Lennox_and_Adding28"/>
      <sheetName val="City_of_London29"/>
      <sheetName val="City_of_Mississauga30"/>
      <sheetName val="District_of_Muskoka31"/>
      <sheetName val="Regional_Municipality_of_Ni32"/>
      <sheetName val="County_of_Norfolk33"/>
      <sheetName val="City_of_North_Bay34"/>
      <sheetName val="County_of_Northumberland35"/>
      <sheetName val="City_of_Ottawa36"/>
      <sheetName val="County_of_Oxford37"/>
      <sheetName val="Town_of_Parry_Sound38"/>
      <sheetName val="County_of_Perth39"/>
      <sheetName val="Town_of_Perth40"/>
      <sheetName val="City_of_Peterborough41"/>
      <sheetName val="United_Counties_of_Prescott42"/>
      <sheetName val="County_of_Prince_Edward43"/>
      <sheetName val="County_of_Renfrew44"/>
      <sheetName val="City_Sault_Ste._Marie45"/>
      <sheetName val="United_Counties_of_Stormont46"/>
      <sheetName val="The_Corporation_of_the_City47"/>
      <sheetName val="City_of_Thunder_Bay48"/>
      <sheetName val="City_of_Timmins49"/>
      <sheetName val="City_of_Toronto50"/>
      <sheetName val="Regional_Municipality_of_Wa51"/>
      <sheetName val="City_of_Windsor52"/>
      <sheetName val="Regional_Municipality_of_Yo53"/>
    </sheetNames>
    <sheetDataSet>
      <sheetData sheetId="0">
        <row r="5">
          <cell r="A5" t="str">
            <v>01/27/2022 4:43:54 PM</v>
          </cell>
        </row>
        <row r="12">
          <cell r="B12">
            <v>23235</v>
          </cell>
          <cell r="C12">
            <v>1.4E-2</v>
          </cell>
          <cell r="D12">
            <v>1166</v>
          </cell>
          <cell r="E12">
            <v>4110</v>
          </cell>
          <cell r="F12">
            <v>2604</v>
          </cell>
          <cell r="G12">
            <v>3780</v>
          </cell>
          <cell r="H12">
            <v>474</v>
          </cell>
          <cell r="I12">
            <v>12134</v>
          </cell>
          <cell r="J12">
            <v>93</v>
          </cell>
          <cell r="K12">
            <v>66</v>
          </cell>
          <cell r="L12">
            <v>455</v>
          </cell>
          <cell r="M12">
            <v>5</v>
          </cell>
          <cell r="N12">
            <v>619</v>
          </cell>
          <cell r="O12">
            <v>320</v>
          </cell>
          <cell r="P12">
            <v>13073</v>
          </cell>
          <cell r="Q12">
            <v>7440</v>
          </cell>
        </row>
        <row r="13">
          <cell r="B13">
            <v>14211</v>
          </cell>
          <cell r="C13">
            <v>8.0000000000000002E-3</v>
          </cell>
          <cell r="D13">
            <v>4685</v>
          </cell>
          <cell r="E13">
            <v>11062</v>
          </cell>
          <cell r="F13">
            <v>2992</v>
          </cell>
          <cell r="G13">
            <v>1393</v>
          </cell>
          <cell r="H13">
            <v>118</v>
          </cell>
          <cell r="I13">
            <v>20250</v>
          </cell>
          <cell r="J13">
            <v>32</v>
          </cell>
          <cell r="K13">
            <v>1763</v>
          </cell>
          <cell r="L13">
            <v>145</v>
          </cell>
          <cell r="M13">
            <v>1</v>
          </cell>
          <cell r="N13">
            <v>1941</v>
          </cell>
          <cell r="O13">
            <v>69</v>
          </cell>
          <cell r="P13">
            <v>22260</v>
          </cell>
          <cell r="Q13">
            <v>996</v>
          </cell>
        </row>
        <row r="14">
          <cell r="B14">
            <v>45793</v>
          </cell>
          <cell r="C14">
            <v>2.7E-2</v>
          </cell>
          <cell r="D14">
            <v>13962</v>
          </cell>
          <cell r="E14">
            <v>1047</v>
          </cell>
          <cell r="F14">
            <v>6710</v>
          </cell>
          <cell r="G14">
            <v>1419</v>
          </cell>
          <cell r="H14">
            <v>443</v>
          </cell>
          <cell r="I14">
            <v>23581</v>
          </cell>
          <cell r="J14">
            <v>136</v>
          </cell>
          <cell r="K14">
            <v>45</v>
          </cell>
          <cell r="L14">
            <v>411</v>
          </cell>
          <cell r="M14">
            <v>4</v>
          </cell>
          <cell r="N14">
            <v>596</v>
          </cell>
          <cell r="O14">
            <v>203</v>
          </cell>
          <cell r="P14">
            <v>24380</v>
          </cell>
          <cell r="Q14">
            <v>2865</v>
          </cell>
        </row>
        <row r="15">
          <cell r="B15">
            <v>18135</v>
          </cell>
          <cell r="C15">
            <v>1.0999999999999999E-2</v>
          </cell>
          <cell r="D15">
            <v>2520</v>
          </cell>
          <cell r="E15">
            <v>997</v>
          </cell>
          <cell r="F15">
            <v>2875</v>
          </cell>
          <cell r="G15">
            <v>1215</v>
          </cell>
          <cell r="H15">
            <v>375</v>
          </cell>
          <cell r="I15">
            <v>7982</v>
          </cell>
          <cell r="J15">
            <v>302</v>
          </cell>
          <cell r="K15">
            <v>97</v>
          </cell>
          <cell r="L15">
            <v>711</v>
          </cell>
          <cell r="M15">
            <v>16</v>
          </cell>
          <cell r="N15">
            <v>1126</v>
          </cell>
          <cell r="O15">
            <v>328</v>
          </cell>
          <cell r="P15">
            <v>9436</v>
          </cell>
          <cell r="Q15">
            <v>2906</v>
          </cell>
        </row>
        <row r="16">
          <cell r="B16">
            <v>8926</v>
          </cell>
          <cell r="C16">
            <v>5.0000000000000001E-3</v>
          </cell>
          <cell r="D16">
            <v>1053</v>
          </cell>
          <cell r="E16">
            <v>4249</v>
          </cell>
          <cell r="F16">
            <v>6681</v>
          </cell>
          <cell r="G16">
            <v>1750</v>
          </cell>
          <cell r="H16">
            <v>266</v>
          </cell>
          <cell r="I16">
            <v>13999</v>
          </cell>
          <cell r="J16">
            <v>50</v>
          </cell>
          <cell r="K16">
            <v>230</v>
          </cell>
          <cell r="L16">
            <v>195</v>
          </cell>
          <cell r="M16">
            <v>4</v>
          </cell>
          <cell r="N16">
            <v>479</v>
          </cell>
          <cell r="O16">
            <v>254</v>
          </cell>
          <cell r="P16">
            <v>14732</v>
          </cell>
          <cell r="Q16">
            <v>3072</v>
          </cell>
        </row>
        <row r="17">
          <cell r="B17">
            <v>23192</v>
          </cell>
          <cell r="C17">
            <v>1.4E-2</v>
          </cell>
          <cell r="D17">
            <v>6159</v>
          </cell>
          <cell r="E17">
            <v>2101</v>
          </cell>
          <cell r="F17">
            <v>17761</v>
          </cell>
          <cell r="G17">
            <v>7021</v>
          </cell>
          <cell r="H17">
            <v>633</v>
          </cell>
          <cell r="I17">
            <v>33675</v>
          </cell>
          <cell r="J17">
            <v>250</v>
          </cell>
          <cell r="K17">
            <v>105</v>
          </cell>
          <cell r="L17">
            <v>898</v>
          </cell>
          <cell r="M17">
            <v>9</v>
          </cell>
          <cell r="N17">
            <v>1262</v>
          </cell>
          <cell r="O17">
            <v>940</v>
          </cell>
          <cell r="P17">
            <v>35877</v>
          </cell>
          <cell r="Q17">
            <v>7321</v>
          </cell>
        </row>
        <row r="18">
          <cell r="B18">
            <v>18073</v>
          </cell>
          <cell r="C18">
            <v>1.0999999999999999E-2</v>
          </cell>
          <cell r="D18">
            <v>4547</v>
          </cell>
          <cell r="E18">
            <v>1133</v>
          </cell>
          <cell r="F18">
            <v>7627</v>
          </cell>
          <cell r="G18">
            <v>2289</v>
          </cell>
          <cell r="H18">
            <v>265</v>
          </cell>
          <cell r="I18">
            <v>15861</v>
          </cell>
          <cell r="J18">
            <v>80</v>
          </cell>
          <cell r="K18">
            <v>76</v>
          </cell>
          <cell r="L18">
            <v>232</v>
          </cell>
          <cell r="M18">
            <v>2</v>
          </cell>
          <cell r="N18">
            <v>390</v>
          </cell>
          <cell r="O18">
            <v>172</v>
          </cell>
          <cell r="P18">
            <v>16423</v>
          </cell>
          <cell r="Q18">
            <v>2396</v>
          </cell>
        </row>
        <row r="19">
          <cell r="B19">
            <v>18993</v>
          </cell>
          <cell r="C19">
            <v>1.0999999999999999E-2</v>
          </cell>
          <cell r="D19">
            <v>0</v>
          </cell>
          <cell r="E19">
            <v>1906</v>
          </cell>
          <cell r="F19">
            <v>46</v>
          </cell>
          <cell r="G19">
            <v>6499</v>
          </cell>
          <cell r="H19">
            <v>552</v>
          </cell>
          <cell r="I19">
            <v>9003</v>
          </cell>
          <cell r="J19">
            <v>0</v>
          </cell>
          <cell r="K19">
            <v>117</v>
          </cell>
          <cell r="L19">
            <v>929</v>
          </cell>
          <cell r="M19">
            <v>11</v>
          </cell>
          <cell r="N19">
            <v>1057</v>
          </cell>
          <cell r="O19">
            <v>1760</v>
          </cell>
          <cell r="P19">
            <v>11820</v>
          </cell>
          <cell r="Q19">
            <v>23787</v>
          </cell>
        </row>
        <row r="20">
          <cell r="B20">
            <v>12789</v>
          </cell>
          <cell r="C20">
            <v>8.0000000000000002E-3</v>
          </cell>
          <cell r="D20">
            <v>2562</v>
          </cell>
          <cell r="E20">
            <v>692</v>
          </cell>
          <cell r="F20">
            <v>4445</v>
          </cell>
          <cell r="G20">
            <v>2510</v>
          </cell>
          <cell r="H20">
            <v>220</v>
          </cell>
          <cell r="I20">
            <v>10429</v>
          </cell>
          <cell r="J20">
            <v>58</v>
          </cell>
          <cell r="K20">
            <v>42</v>
          </cell>
          <cell r="L20">
            <v>322</v>
          </cell>
          <cell r="M20">
            <v>2</v>
          </cell>
          <cell r="N20">
            <v>424</v>
          </cell>
          <cell r="O20">
            <v>285</v>
          </cell>
          <cell r="P20">
            <v>11138</v>
          </cell>
          <cell r="Q20">
            <v>3267</v>
          </cell>
        </row>
        <row r="21">
          <cell r="B21">
            <v>212166</v>
          </cell>
          <cell r="C21">
            <v>0.127</v>
          </cell>
          <cell r="D21">
            <v>100019</v>
          </cell>
          <cell r="E21">
            <v>21808</v>
          </cell>
          <cell r="F21">
            <v>61198</v>
          </cell>
          <cell r="G21">
            <v>1210</v>
          </cell>
          <cell r="H21">
            <v>1163</v>
          </cell>
          <cell r="I21">
            <v>185398</v>
          </cell>
          <cell r="J21">
            <v>447</v>
          </cell>
          <cell r="K21">
            <v>895</v>
          </cell>
          <cell r="L21">
            <v>603</v>
          </cell>
          <cell r="M21">
            <v>28</v>
          </cell>
          <cell r="N21">
            <v>1973</v>
          </cell>
          <cell r="O21">
            <v>520</v>
          </cell>
          <cell r="P21">
            <v>187891</v>
          </cell>
          <cell r="Q21">
            <v>6014</v>
          </cell>
        </row>
        <row r="22">
          <cell r="B22">
            <v>13109</v>
          </cell>
          <cell r="C22">
            <v>8.0000000000000002E-3</v>
          </cell>
          <cell r="D22">
            <v>4136</v>
          </cell>
          <cell r="E22">
            <v>1618</v>
          </cell>
          <cell r="F22">
            <v>3955</v>
          </cell>
          <cell r="G22">
            <v>822</v>
          </cell>
          <cell r="H22">
            <v>221</v>
          </cell>
          <cell r="I22">
            <v>10752</v>
          </cell>
          <cell r="J22">
            <v>101</v>
          </cell>
          <cell r="K22">
            <v>211</v>
          </cell>
          <cell r="L22">
            <v>217</v>
          </cell>
          <cell r="M22">
            <v>0</v>
          </cell>
          <cell r="N22">
            <v>529</v>
          </cell>
          <cell r="O22">
            <v>114</v>
          </cell>
          <cell r="P22">
            <v>11395</v>
          </cell>
          <cell r="Q22">
            <v>1511</v>
          </cell>
        </row>
        <row r="23">
          <cell r="B23">
            <v>895470</v>
          </cell>
          <cell r="C23">
            <v>0.53400000000000003</v>
          </cell>
          <cell r="D23">
            <v>530592</v>
          </cell>
          <cell r="E23">
            <v>49435</v>
          </cell>
          <cell r="F23">
            <v>173340</v>
          </cell>
          <cell r="G23">
            <v>9787</v>
          </cell>
          <cell r="H23">
            <v>3216</v>
          </cell>
          <cell r="I23">
            <v>766370</v>
          </cell>
          <cell r="J23">
            <v>1458</v>
          </cell>
          <cell r="K23">
            <v>3764</v>
          </cell>
          <cell r="L23">
            <v>2584</v>
          </cell>
          <cell r="M23">
            <v>39</v>
          </cell>
          <cell r="N23">
            <v>7845</v>
          </cell>
          <cell r="O23">
            <v>1326</v>
          </cell>
          <cell r="P23">
            <v>775541</v>
          </cell>
          <cell r="Q23">
            <v>28283</v>
          </cell>
        </row>
        <row r="24">
          <cell r="B24">
            <v>12257</v>
          </cell>
          <cell r="C24">
            <v>7.0000000000000001E-3</v>
          </cell>
          <cell r="D24">
            <v>0</v>
          </cell>
          <cell r="E24">
            <v>572</v>
          </cell>
          <cell r="F24">
            <v>7</v>
          </cell>
          <cell r="G24">
            <v>3556</v>
          </cell>
          <cell r="H24">
            <v>226</v>
          </cell>
          <cell r="I24">
            <v>4361</v>
          </cell>
          <cell r="J24">
            <v>0</v>
          </cell>
          <cell r="K24">
            <v>23</v>
          </cell>
          <cell r="L24">
            <v>124</v>
          </cell>
          <cell r="M24">
            <v>2</v>
          </cell>
          <cell r="N24">
            <v>149</v>
          </cell>
          <cell r="O24">
            <v>131</v>
          </cell>
          <cell r="P24">
            <v>4641</v>
          </cell>
          <cell r="Q24">
            <v>10318</v>
          </cell>
        </row>
        <row r="25">
          <cell r="B25">
            <v>9183</v>
          </cell>
          <cell r="C25">
            <v>5.0000000000000001E-3</v>
          </cell>
          <cell r="D25">
            <v>3134</v>
          </cell>
          <cell r="E25">
            <v>3079</v>
          </cell>
          <cell r="F25">
            <v>1746</v>
          </cell>
          <cell r="G25">
            <v>729</v>
          </cell>
          <cell r="H25">
            <v>139</v>
          </cell>
          <cell r="I25">
            <v>8827</v>
          </cell>
          <cell r="J25">
            <v>53</v>
          </cell>
          <cell r="K25">
            <v>217</v>
          </cell>
          <cell r="L25">
            <v>178</v>
          </cell>
          <cell r="M25">
            <v>2</v>
          </cell>
          <cell r="N25">
            <v>450</v>
          </cell>
          <cell r="O25">
            <v>98</v>
          </cell>
          <cell r="P25">
            <v>9375</v>
          </cell>
          <cell r="Q25">
            <v>1237</v>
          </cell>
        </row>
        <row r="26">
          <cell r="B26">
            <v>150370</v>
          </cell>
          <cell r="C26">
            <v>0.09</v>
          </cell>
          <cell r="D26">
            <v>37173</v>
          </cell>
          <cell r="E26">
            <v>26266</v>
          </cell>
          <cell r="F26">
            <v>41671</v>
          </cell>
          <cell r="G26">
            <v>23015</v>
          </cell>
          <cell r="H26">
            <v>2467</v>
          </cell>
          <cell r="I26">
            <v>130592</v>
          </cell>
          <cell r="J26">
            <v>690</v>
          </cell>
          <cell r="K26">
            <v>4278</v>
          </cell>
          <cell r="L26">
            <v>3392</v>
          </cell>
          <cell r="M26">
            <v>25</v>
          </cell>
          <cell r="N26">
            <v>8385</v>
          </cell>
          <cell r="O26">
            <v>2486</v>
          </cell>
          <cell r="P26">
            <v>141463</v>
          </cell>
          <cell r="Q26">
            <v>34151</v>
          </cell>
        </row>
        <row r="27">
          <cell r="B27">
            <v>1475902</v>
          </cell>
          <cell r="C27">
            <v>0.88100000000000001</v>
          </cell>
          <cell r="D27">
            <v>711708</v>
          </cell>
          <cell r="E27">
            <v>130075</v>
          </cell>
          <cell r="F27">
            <v>333658</v>
          </cell>
          <cell r="G27">
            <v>66995</v>
          </cell>
          <cell r="H27">
            <v>10778</v>
          </cell>
          <cell r="I27">
            <v>1253214</v>
          </cell>
          <cell r="J27">
            <v>3750</v>
          </cell>
          <cell r="K27">
            <v>11929</v>
          </cell>
          <cell r="L27">
            <v>11396</v>
          </cell>
          <cell r="M27">
            <v>150</v>
          </cell>
          <cell r="N27">
            <v>27225</v>
          </cell>
          <cell r="O27">
            <v>9006</v>
          </cell>
          <cell r="P27">
            <v>1289445</v>
          </cell>
          <cell r="Q27">
            <v>135564</v>
          </cell>
        </row>
        <row r="28">
          <cell r="B28">
            <v>66119</v>
          </cell>
          <cell r="C28">
            <v>3.9E-2</v>
          </cell>
          <cell r="D28">
            <v>18225</v>
          </cell>
          <cell r="E28">
            <v>6171</v>
          </cell>
          <cell r="F28">
            <v>19934</v>
          </cell>
          <cell r="G28">
            <v>10770</v>
          </cell>
          <cell r="H28">
            <v>945</v>
          </cell>
          <cell r="I28">
            <v>56045</v>
          </cell>
          <cell r="J28">
            <v>228</v>
          </cell>
          <cell r="K28">
            <v>265</v>
          </cell>
          <cell r="L28">
            <v>1316</v>
          </cell>
          <cell r="M28">
            <v>9</v>
          </cell>
          <cell r="N28">
            <v>1818</v>
          </cell>
          <cell r="O28">
            <v>1779</v>
          </cell>
          <cell r="P28">
            <v>59642</v>
          </cell>
          <cell r="Q28">
            <v>20646</v>
          </cell>
        </row>
        <row r="29">
          <cell r="B29">
            <v>19424</v>
          </cell>
          <cell r="C29">
            <v>1.2E-2</v>
          </cell>
          <cell r="D29">
            <v>5488</v>
          </cell>
          <cell r="E29">
            <v>319</v>
          </cell>
          <cell r="F29">
            <v>16420</v>
          </cell>
          <cell r="G29">
            <v>1412</v>
          </cell>
          <cell r="H29">
            <v>499</v>
          </cell>
          <cell r="I29">
            <v>24138</v>
          </cell>
          <cell r="J29">
            <v>26</v>
          </cell>
          <cell r="K29">
            <v>33</v>
          </cell>
          <cell r="L29">
            <v>112</v>
          </cell>
          <cell r="M29">
            <v>3</v>
          </cell>
          <cell r="N29">
            <v>174</v>
          </cell>
          <cell r="O29">
            <v>165</v>
          </cell>
          <cell r="P29">
            <v>24477</v>
          </cell>
          <cell r="Q29">
            <v>2246</v>
          </cell>
        </row>
        <row r="30">
          <cell r="B30">
            <v>22322</v>
          </cell>
          <cell r="C30">
            <v>1.2999999999999999E-2</v>
          </cell>
          <cell r="D30">
            <v>5308</v>
          </cell>
          <cell r="E30">
            <v>3959</v>
          </cell>
          <cell r="F30">
            <v>9454</v>
          </cell>
          <cell r="G30">
            <v>2166</v>
          </cell>
          <cell r="H30">
            <v>898</v>
          </cell>
          <cell r="I30">
            <v>21785</v>
          </cell>
          <cell r="J30">
            <v>134</v>
          </cell>
          <cell r="K30">
            <v>448</v>
          </cell>
          <cell r="L30">
            <v>412</v>
          </cell>
          <cell r="M30">
            <v>8</v>
          </cell>
          <cell r="N30">
            <v>1002</v>
          </cell>
          <cell r="O30">
            <v>143</v>
          </cell>
          <cell r="P30">
            <v>22930</v>
          </cell>
          <cell r="Q30">
            <v>5842</v>
          </cell>
        </row>
        <row r="31">
          <cell r="B31">
            <v>5753</v>
          </cell>
          <cell r="C31">
            <v>3.0000000000000001E-3</v>
          </cell>
          <cell r="D31">
            <v>1347</v>
          </cell>
          <cell r="E31">
            <v>370</v>
          </cell>
          <cell r="F31">
            <v>2561</v>
          </cell>
          <cell r="G31">
            <v>1203</v>
          </cell>
          <cell r="H31">
            <v>126</v>
          </cell>
          <cell r="I31">
            <v>5607</v>
          </cell>
          <cell r="J31">
            <v>35</v>
          </cell>
          <cell r="K31">
            <v>34</v>
          </cell>
          <cell r="L31">
            <v>139</v>
          </cell>
          <cell r="M31">
            <v>4</v>
          </cell>
          <cell r="N31">
            <v>212</v>
          </cell>
          <cell r="O31">
            <v>104</v>
          </cell>
          <cell r="P31">
            <v>5923</v>
          </cell>
          <cell r="Q31">
            <v>2035</v>
          </cell>
        </row>
        <row r="32">
          <cell r="B32">
            <v>4748</v>
          </cell>
          <cell r="C32">
            <v>3.0000000000000001E-3</v>
          </cell>
          <cell r="D32">
            <v>33</v>
          </cell>
          <cell r="E32">
            <v>3</v>
          </cell>
          <cell r="F32">
            <v>5331</v>
          </cell>
          <cell r="G32">
            <v>246</v>
          </cell>
          <cell r="H32">
            <v>76</v>
          </cell>
          <cell r="I32">
            <v>5689</v>
          </cell>
          <cell r="J32">
            <v>0</v>
          </cell>
          <cell r="K32">
            <v>0</v>
          </cell>
          <cell r="L32">
            <v>31</v>
          </cell>
          <cell r="M32">
            <v>0</v>
          </cell>
          <cell r="N32">
            <v>31</v>
          </cell>
          <cell r="O32">
            <v>34</v>
          </cell>
          <cell r="P32">
            <v>5754</v>
          </cell>
          <cell r="Q32">
            <v>139</v>
          </cell>
        </row>
        <row r="33">
          <cell r="B33">
            <v>936</v>
          </cell>
          <cell r="C33">
            <v>1E-3</v>
          </cell>
          <cell r="D33">
            <v>187</v>
          </cell>
          <cell r="E33">
            <v>165</v>
          </cell>
          <cell r="F33">
            <v>600</v>
          </cell>
          <cell r="G33">
            <v>75</v>
          </cell>
          <cell r="H33">
            <v>76</v>
          </cell>
          <cell r="I33">
            <v>1103</v>
          </cell>
          <cell r="J33">
            <v>10</v>
          </cell>
          <cell r="K33">
            <v>8</v>
          </cell>
          <cell r="L33">
            <v>27</v>
          </cell>
          <cell r="M33">
            <v>1</v>
          </cell>
          <cell r="N33">
            <v>46</v>
          </cell>
          <cell r="O33">
            <v>10</v>
          </cell>
          <cell r="P33">
            <v>1159</v>
          </cell>
          <cell r="Q33">
            <v>237</v>
          </cell>
        </row>
        <row r="34">
          <cell r="B34">
            <v>1905</v>
          </cell>
          <cell r="C34">
            <v>1E-3</v>
          </cell>
          <cell r="D34">
            <v>477</v>
          </cell>
          <cell r="E34">
            <v>187</v>
          </cell>
          <cell r="F34">
            <v>395</v>
          </cell>
          <cell r="G34">
            <v>467</v>
          </cell>
          <cell r="H34">
            <v>26</v>
          </cell>
          <cell r="I34">
            <v>1552</v>
          </cell>
          <cell r="J34">
            <v>9</v>
          </cell>
          <cell r="K34">
            <v>17</v>
          </cell>
          <cell r="L34">
            <v>14</v>
          </cell>
          <cell r="M34">
            <v>0</v>
          </cell>
          <cell r="N34">
            <v>40</v>
          </cell>
          <cell r="O34">
            <v>21</v>
          </cell>
          <cell r="P34">
            <v>1613</v>
          </cell>
          <cell r="Q34">
            <v>910</v>
          </cell>
        </row>
        <row r="35">
          <cell r="B35">
            <v>1378</v>
          </cell>
          <cell r="C35">
            <v>1E-3</v>
          </cell>
          <cell r="D35">
            <v>188</v>
          </cell>
          <cell r="E35">
            <v>111</v>
          </cell>
          <cell r="F35">
            <v>510</v>
          </cell>
          <cell r="G35">
            <v>236</v>
          </cell>
          <cell r="H35">
            <v>27</v>
          </cell>
          <cell r="I35">
            <v>1072</v>
          </cell>
          <cell r="J35">
            <v>2</v>
          </cell>
          <cell r="K35">
            <v>7</v>
          </cell>
          <cell r="L35">
            <v>8</v>
          </cell>
          <cell r="M35">
            <v>0</v>
          </cell>
          <cell r="N35">
            <v>17</v>
          </cell>
          <cell r="O35">
            <v>9</v>
          </cell>
          <cell r="P35">
            <v>1098</v>
          </cell>
          <cell r="Q35">
            <v>544</v>
          </cell>
        </row>
        <row r="36">
          <cell r="B36">
            <v>529</v>
          </cell>
          <cell r="C36">
            <v>0</v>
          </cell>
          <cell r="D36">
            <v>0</v>
          </cell>
          <cell r="E36">
            <v>57</v>
          </cell>
          <cell r="F36">
            <v>0</v>
          </cell>
          <cell r="G36">
            <v>180</v>
          </cell>
          <cell r="H36">
            <v>87</v>
          </cell>
          <cell r="I36">
            <v>324</v>
          </cell>
          <cell r="J36">
            <v>0</v>
          </cell>
          <cell r="K36">
            <v>4</v>
          </cell>
          <cell r="L36">
            <v>24</v>
          </cell>
          <cell r="M36">
            <v>8</v>
          </cell>
          <cell r="N36">
            <v>36</v>
          </cell>
          <cell r="O36">
            <v>5</v>
          </cell>
          <cell r="P36">
            <v>365</v>
          </cell>
          <cell r="Q36">
            <v>538</v>
          </cell>
        </row>
        <row r="37">
          <cell r="B37">
            <v>99</v>
          </cell>
          <cell r="C37">
            <v>0</v>
          </cell>
          <cell r="D37">
            <v>23</v>
          </cell>
          <cell r="E37">
            <v>9</v>
          </cell>
          <cell r="F37">
            <v>11</v>
          </cell>
          <cell r="G37">
            <v>119</v>
          </cell>
          <cell r="H37">
            <v>6</v>
          </cell>
          <cell r="I37">
            <v>168</v>
          </cell>
          <cell r="J37">
            <v>0</v>
          </cell>
          <cell r="K37">
            <v>2</v>
          </cell>
          <cell r="L37">
            <v>2</v>
          </cell>
          <cell r="M37">
            <v>0</v>
          </cell>
          <cell r="N37">
            <v>4</v>
          </cell>
          <cell r="O37">
            <v>0</v>
          </cell>
          <cell r="P37">
            <v>172</v>
          </cell>
          <cell r="Q37">
            <v>145</v>
          </cell>
        </row>
        <row r="38">
          <cell r="B38">
            <v>76239</v>
          </cell>
          <cell r="C38">
            <v>4.5999999999999999E-2</v>
          </cell>
          <cell r="D38">
            <v>14482</v>
          </cell>
          <cell r="E38">
            <v>7620</v>
          </cell>
          <cell r="F38">
            <v>34577</v>
          </cell>
          <cell r="G38">
            <v>7985</v>
          </cell>
          <cell r="H38">
            <v>1527</v>
          </cell>
          <cell r="I38">
            <v>66191</v>
          </cell>
          <cell r="J38">
            <v>133</v>
          </cell>
          <cell r="K38">
            <v>434</v>
          </cell>
          <cell r="L38">
            <v>772</v>
          </cell>
          <cell r="M38">
            <v>9</v>
          </cell>
          <cell r="N38">
            <v>1348</v>
          </cell>
          <cell r="O38">
            <v>629</v>
          </cell>
          <cell r="P38">
            <v>68168</v>
          </cell>
          <cell r="Q38">
            <v>17774</v>
          </cell>
        </row>
        <row r="39">
          <cell r="B39">
            <v>1675354</v>
          </cell>
          <cell r="C39">
            <v>1</v>
          </cell>
          <cell r="D39">
            <v>757466</v>
          </cell>
          <cell r="E39">
            <v>149046</v>
          </cell>
          <cell r="F39">
            <v>423451</v>
          </cell>
          <cell r="G39">
            <v>91854</v>
          </cell>
          <cell r="H39">
            <v>15071</v>
          </cell>
          <cell r="I39">
            <v>1436888</v>
          </cell>
          <cell r="J39">
            <v>4327</v>
          </cell>
          <cell r="K39">
            <v>13181</v>
          </cell>
          <cell r="L39">
            <v>14253</v>
          </cell>
          <cell r="M39">
            <v>192</v>
          </cell>
          <cell r="N39">
            <v>31953</v>
          </cell>
          <cell r="O39">
            <v>11905</v>
          </cell>
          <cell r="P39">
            <v>1480746</v>
          </cell>
          <cell r="Q39">
            <v>186620</v>
          </cell>
        </row>
      </sheetData>
      <sheetData sheetId="1">
        <row r="12">
          <cell r="B12">
            <v>1167</v>
          </cell>
          <cell r="C12">
            <v>2.4E-2</v>
          </cell>
          <cell r="D12">
            <v>32</v>
          </cell>
          <cell r="E12">
            <v>273</v>
          </cell>
          <cell r="F12">
            <v>0</v>
          </cell>
          <cell r="G12">
            <v>237</v>
          </cell>
          <cell r="H12">
            <v>41</v>
          </cell>
          <cell r="I12">
            <v>583</v>
          </cell>
          <cell r="J12">
            <v>6</v>
          </cell>
          <cell r="K12">
            <v>3</v>
          </cell>
          <cell r="L12">
            <v>22</v>
          </cell>
          <cell r="M12">
            <v>0</v>
          </cell>
          <cell r="N12">
            <v>31</v>
          </cell>
          <cell r="O12">
            <v>3</v>
          </cell>
          <cell r="P12">
            <v>617</v>
          </cell>
          <cell r="Q12">
            <v>519</v>
          </cell>
        </row>
        <row r="13">
          <cell r="B13">
            <v>169</v>
          </cell>
          <cell r="C13">
            <v>4.0000000000000001E-3</v>
          </cell>
          <cell r="D13">
            <v>59</v>
          </cell>
          <cell r="E13">
            <v>144</v>
          </cell>
          <cell r="F13">
            <v>0</v>
          </cell>
          <cell r="G13">
            <v>12</v>
          </cell>
          <cell r="H13">
            <v>0</v>
          </cell>
          <cell r="I13">
            <v>215</v>
          </cell>
          <cell r="J13">
            <v>5</v>
          </cell>
          <cell r="K13">
            <v>110</v>
          </cell>
          <cell r="L13">
            <v>6</v>
          </cell>
          <cell r="M13">
            <v>0</v>
          </cell>
          <cell r="N13">
            <v>121</v>
          </cell>
          <cell r="O13">
            <v>0</v>
          </cell>
          <cell r="P13">
            <v>336</v>
          </cell>
          <cell r="Q13">
            <v>21</v>
          </cell>
        </row>
        <row r="14">
          <cell r="B14">
            <v>1051</v>
          </cell>
          <cell r="C14">
            <v>2.1999999999999999E-2</v>
          </cell>
          <cell r="D14">
            <v>321</v>
          </cell>
          <cell r="E14">
            <v>16</v>
          </cell>
          <cell r="F14">
            <v>0</v>
          </cell>
          <cell r="G14">
            <v>36</v>
          </cell>
          <cell r="H14">
            <v>1</v>
          </cell>
          <cell r="I14">
            <v>374</v>
          </cell>
          <cell r="J14">
            <v>19</v>
          </cell>
          <cell r="K14">
            <v>1</v>
          </cell>
          <cell r="L14">
            <v>22</v>
          </cell>
          <cell r="M14">
            <v>0</v>
          </cell>
          <cell r="N14">
            <v>42</v>
          </cell>
          <cell r="O14">
            <v>2</v>
          </cell>
          <cell r="P14">
            <v>418</v>
          </cell>
          <cell r="Q14">
            <v>134</v>
          </cell>
        </row>
        <row r="15">
          <cell r="B15">
            <v>337</v>
          </cell>
          <cell r="C15">
            <v>7.0000000000000001E-3</v>
          </cell>
          <cell r="D15">
            <v>44</v>
          </cell>
          <cell r="E15">
            <v>3</v>
          </cell>
          <cell r="F15">
            <v>0</v>
          </cell>
          <cell r="G15">
            <v>10</v>
          </cell>
          <cell r="H15">
            <v>1</v>
          </cell>
          <cell r="I15">
            <v>58</v>
          </cell>
          <cell r="J15">
            <v>14</v>
          </cell>
          <cell r="K15">
            <v>0</v>
          </cell>
          <cell r="L15">
            <v>27</v>
          </cell>
          <cell r="M15">
            <v>0</v>
          </cell>
          <cell r="N15">
            <v>41</v>
          </cell>
          <cell r="O15">
            <v>2</v>
          </cell>
          <cell r="P15">
            <v>101</v>
          </cell>
          <cell r="Q15">
            <v>85</v>
          </cell>
        </row>
        <row r="16">
          <cell r="B16">
            <v>336</v>
          </cell>
          <cell r="C16">
            <v>7.0000000000000001E-3</v>
          </cell>
          <cell r="D16">
            <v>30</v>
          </cell>
          <cell r="E16">
            <v>169</v>
          </cell>
          <cell r="F16">
            <v>0</v>
          </cell>
          <cell r="G16">
            <v>147</v>
          </cell>
          <cell r="H16">
            <v>1</v>
          </cell>
          <cell r="I16">
            <v>347</v>
          </cell>
          <cell r="J16">
            <v>6</v>
          </cell>
          <cell r="K16">
            <v>4</v>
          </cell>
          <cell r="L16">
            <v>25</v>
          </cell>
          <cell r="M16">
            <v>0</v>
          </cell>
          <cell r="N16">
            <v>35</v>
          </cell>
          <cell r="O16">
            <v>2</v>
          </cell>
          <cell r="P16">
            <v>384</v>
          </cell>
          <cell r="Q16">
            <v>106</v>
          </cell>
        </row>
        <row r="17">
          <cell r="B17">
            <v>1041</v>
          </cell>
          <cell r="C17">
            <v>2.1999999999999999E-2</v>
          </cell>
          <cell r="D17">
            <v>382</v>
          </cell>
          <cell r="E17">
            <v>32</v>
          </cell>
          <cell r="F17">
            <v>0</v>
          </cell>
          <cell r="G17">
            <v>398</v>
          </cell>
          <cell r="H17">
            <v>1</v>
          </cell>
          <cell r="I17">
            <v>813</v>
          </cell>
          <cell r="J17">
            <v>58</v>
          </cell>
          <cell r="K17">
            <v>8</v>
          </cell>
          <cell r="L17">
            <v>88</v>
          </cell>
          <cell r="M17">
            <v>0</v>
          </cell>
          <cell r="N17">
            <v>154</v>
          </cell>
          <cell r="O17">
            <v>2</v>
          </cell>
          <cell r="P17">
            <v>969</v>
          </cell>
          <cell r="Q17">
            <v>292</v>
          </cell>
        </row>
        <row r="18">
          <cell r="B18">
            <v>886</v>
          </cell>
          <cell r="C18">
            <v>1.7999999999999999E-2</v>
          </cell>
          <cell r="D18">
            <v>252</v>
          </cell>
          <cell r="E18">
            <v>26</v>
          </cell>
          <cell r="F18">
            <v>0</v>
          </cell>
          <cell r="G18">
            <v>110</v>
          </cell>
          <cell r="H18">
            <v>1</v>
          </cell>
          <cell r="I18">
            <v>389</v>
          </cell>
          <cell r="J18">
            <v>12</v>
          </cell>
          <cell r="K18">
            <v>5</v>
          </cell>
          <cell r="L18">
            <v>24</v>
          </cell>
          <cell r="M18">
            <v>0</v>
          </cell>
          <cell r="N18">
            <v>41</v>
          </cell>
          <cell r="O18">
            <v>1</v>
          </cell>
          <cell r="P18">
            <v>431</v>
          </cell>
          <cell r="Q18">
            <v>121</v>
          </cell>
        </row>
        <row r="19">
          <cell r="B19">
            <v>826</v>
          </cell>
          <cell r="C19">
            <v>1.7000000000000001E-2</v>
          </cell>
          <cell r="D19">
            <v>0</v>
          </cell>
          <cell r="E19">
            <v>92</v>
          </cell>
          <cell r="F19">
            <v>0</v>
          </cell>
          <cell r="G19">
            <v>938</v>
          </cell>
          <cell r="H19">
            <v>2</v>
          </cell>
          <cell r="I19">
            <v>1032</v>
          </cell>
          <cell r="J19">
            <v>0</v>
          </cell>
          <cell r="K19">
            <v>1</v>
          </cell>
          <cell r="L19">
            <v>81</v>
          </cell>
          <cell r="M19">
            <v>0</v>
          </cell>
          <cell r="N19">
            <v>82</v>
          </cell>
          <cell r="O19">
            <v>4</v>
          </cell>
          <cell r="P19">
            <v>1118</v>
          </cell>
          <cell r="Q19">
            <v>499</v>
          </cell>
        </row>
        <row r="20">
          <cell r="B20">
            <v>538</v>
          </cell>
          <cell r="C20">
            <v>1.0999999999999999E-2</v>
          </cell>
          <cell r="D20">
            <v>126</v>
          </cell>
          <cell r="E20">
            <v>3</v>
          </cell>
          <cell r="F20">
            <v>0</v>
          </cell>
          <cell r="G20">
            <v>154</v>
          </cell>
          <cell r="H20">
            <v>0</v>
          </cell>
          <cell r="I20">
            <v>283</v>
          </cell>
          <cell r="J20">
            <v>10</v>
          </cell>
          <cell r="K20">
            <v>4</v>
          </cell>
          <cell r="L20">
            <v>29</v>
          </cell>
          <cell r="M20">
            <v>0</v>
          </cell>
          <cell r="N20">
            <v>43</v>
          </cell>
          <cell r="O20">
            <v>0</v>
          </cell>
          <cell r="P20">
            <v>326</v>
          </cell>
          <cell r="Q20">
            <v>108</v>
          </cell>
        </row>
        <row r="21">
          <cell r="B21">
            <v>445</v>
          </cell>
          <cell r="C21">
            <v>8.9999999999999993E-3</v>
          </cell>
          <cell r="D21">
            <v>78</v>
          </cell>
          <cell r="E21">
            <v>18</v>
          </cell>
          <cell r="F21">
            <v>0</v>
          </cell>
          <cell r="G21">
            <v>35</v>
          </cell>
          <cell r="H21">
            <v>1</v>
          </cell>
          <cell r="I21">
            <v>132</v>
          </cell>
          <cell r="J21">
            <v>14</v>
          </cell>
          <cell r="K21">
            <v>0</v>
          </cell>
          <cell r="L21">
            <v>18</v>
          </cell>
          <cell r="M21">
            <v>0</v>
          </cell>
          <cell r="N21">
            <v>32</v>
          </cell>
          <cell r="O21">
            <v>1</v>
          </cell>
          <cell r="P21">
            <v>165</v>
          </cell>
          <cell r="Q21">
            <v>127</v>
          </cell>
        </row>
        <row r="22">
          <cell r="B22">
            <v>645</v>
          </cell>
          <cell r="C22">
            <v>1.2999999999999999E-2</v>
          </cell>
          <cell r="D22">
            <v>208</v>
          </cell>
          <cell r="E22">
            <v>38</v>
          </cell>
          <cell r="F22">
            <v>0</v>
          </cell>
          <cell r="G22">
            <v>19</v>
          </cell>
          <cell r="H22">
            <v>1</v>
          </cell>
          <cell r="I22">
            <v>266</v>
          </cell>
          <cell r="J22">
            <v>10</v>
          </cell>
          <cell r="K22">
            <v>8</v>
          </cell>
          <cell r="L22">
            <v>9</v>
          </cell>
          <cell r="M22">
            <v>0</v>
          </cell>
          <cell r="N22">
            <v>27</v>
          </cell>
          <cell r="O22">
            <v>0</v>
          </cell>
          <cell r="P22">
            <v>293</v>
          </cell>
          <cell r="Q22">
            <v>61</v>
          </cell>
        </row>
        <row r="23">
          <cell r="B23">
            <v>24054</v>
          </cell>
          <cell r="C23">
            <v>0.5</v>
          </cell>
          <cell r="D23">
            <v>12874</v>
          </cell>
          <cell r="E23">
            <v>1248</v>
          </cell>
          <cell r="F23">
            <v>0</v>
          </cell>
          <cell r="G23">
            <v>271</v>
          </cell>
          <cell r="H23">
            <v>8</v>
          </cell>
          <cell r="I23">
            <v>14401</v>
          </cell>
          <cell r="J23">
            <v>295</v>
          </cell>
          <cell r="K23">
            <v>433</v>
          </cell>
          <cell r="L23">
            <v>349</v>
          </cell>
          <cell r="M23">
            <v>0</v>
          </cell>
          <cell r="N23">
            <v>1077</v>
          </cell>
          <cell r="O23">
            <v>17</v>
          </cell>
          <cell r="P23">
            <v>15495</v>
          </cell>
          <cell r="Q23">
            <v>1779</v>
          </cell>
        </row>
        <row r="24">
          <cell r="B24">
            <v>604</v>
          </cell>
          <cell r="C24">
            <v>1.2999999999999999E-2</v>
          </cell>
          <cell r="D24">
            <v>0</v>
          </cell>
          <cell r="E24">
            <v>7</v>
          </cell>
          <cell r="F24">
            <v>0</v>
          </cell>
          <cell r="G24">
            <v>382</v>
          </cell>
          <cell r="H24">
            <v>0</v>
          </cell>
          <cell r="I24">
            <v>389</v>
          </cell>
          <cell r="J24">
            <v>0</v>
          </cell>
          <cell r="K24">
            <v>1</v>
          </cell>
          <cell r="L24">
            <v>11</v>
          </cell>
          <cell r="M24">
            <v>0</v>
          </cell>
          <cell r="N24">
            <v>12</v>
          </cell>
          <cell r="O24">
            <v>1</v>
          </cell>
          <cell r="P24">
            <v>402</v>
          </cell>
          <cell r="Q24">
            <v>276</v>
          </cell>
        </row>
        <row r="25">
          <cell r="B25">
            <v>336</v>
          </cell>
          <cell r="C25">
            <v>7.0000000000000001E-3</v>
          </cell>
          <cell r="D25">
            <v>64</v>
          </cell>
          <cell r="E25">
            <v>173</v>
          </cell>
          <cell r="F25">
            <v>0</v>
          </cell>
          <cell r="G25">
            <v>42</v>
          </cell>
          <cell r="H25">
            <v>11</v>
          </cell>
          <cell r="I25">
            <v>290</v>
          </cell>
          <cell r="J25">
            <v>2</v>
          </cell>
          <cell r="K25">
            <v>5</v>
          </cell>
          <cell r="L25">
            <v>13</v>
          </cell>
          <cell r="M25">
            <v>0</v>
          </cell>
          <cell r="N25">
            <v>20</v>
          </cell>
          <cell r="O25">
            <v>4</v>
          </cell>
          <cell r="P25">
            <v>314</v>
          </cell>
          <cell r="Q25">
            <v>119</v>
          </cell>
        </row>
        <row r="26">
          <cell r="B26">
            <v>6723</v>
          </cell>
          <cell r="C26">
            <v>0.14000000000000001</v>
          </cell>
          <cell r="D26">
            <v>1508</v>
          </cell>
          <cell r="E26">
            <v>1259</v>
          </cell>
          <cell r="F26">
            <v>0</v>
          </cell>
          <cell r="G26">
            <v>1496</v>
          </cell>
          <cell r="H26">
            <v>27</v>
          </cell>
          <cell r="I26">
            <v>4290</v>
          </cell>
          <cell r="J26">
            <v>78</v>
          </cell>
          <cell r="K26">
            <v>193</v>
          </cell>
          <cell r="L26">
            <v>287</v>
          </cell>
          <cell r="M26">
            <v>0</v>
          </cell>
          <cell r="N26">
            <v>558</v>
          </cell>
          <cell r="O26">
            <v>23</v>
          </cell>
          <cell r="P26">
            <v>4871</v>
          </cell>
          <cell r="Q26">
            <v>1603</v>
          </cell>
        </row>
        <row r="27">
          <cell r="B27">
            <v>39158</v>
          </cell>
          <cell r="C27">
            <v>0.81399999999999995</v>
          </cell>
          <cell r="D27">
            <v>15978</v>
          </cell>
          <cell r="E27">
            <v>3501</v>
          </cell>
          <cell r="F27">
            <v>0</v>
          </cell>
          <cell r="G27">
            <v>4287</v>
          </cell>
          <cell r="H27">
            <v>96</v>
          </cell>
          <cell r="I27">
            <v>23862</v>
          </cell>
          <cell r="J27">
            <v>529</v>
          </cell>
          <cell r="K27">
            <v>776</v>
          </cell>
          <cell r="L27">
            <v>1011</v>
          </cell>
          <cell r="M27">
            <v>0</v>
          </cell>
          <cell r="N27">
            <v>2316</v>
          </cell>
          <cell r="O27">
            <v>62</v>
          </cell>
          <cell r="P27">
            <v>26240</v>
          </cell>
          <cell r="Q27">
            <v>5850</v>
          </cell>
        </row>
        <row r="28">
          <cell r="B28">
            <v>3089</v>
          </cell>
          <cell r="C28">
            <v>6.4000000000000001E-2</v>
          </cell>
          <cell r="D28">
            <v>1041</v>
          </cell>
          <cell r="E28">
            <v>304</v>
          </cell>
          <cell r="F28">
            <v>0</v>
          </cell>
          <cell r="G28">
            <v>761</v>
          </cell>
          <cell r="H28">
            <v>4</v>
          </cell>
          <cell r="I28">
            <v>2110</v>
          </cell>
          <cell r="J28">
            <v>39</v>
          </cell>
          <cell r="K28">
            <v>12</v>
          </cell>
          <cell r="L28">
            <v>107</v>
          </cell>
          <cell r="M28">
            <v>0</v>
          </cell>
          <cell r="N28">
            <v>158</v>
          </cell>
          <cell r="O28">
            <v>2</v>
          </cell>
          <cell r="P28">
            <v>2270</v>
          </cell>
          <cell r="Q28">
            <v>557</v>
          </cell>
        </row>
        <row r="29">
          <cell r="B29">
            <v>1741</v>
          </cell>
          <cell r="C29">
            <v>3.5999999999999997E-2</v>
          </cell>
          <cell r="D29">
            <v>440</v>
          </cell>
          <cell r="E29">
            <v>15</v>
          </cell>
          <cell r="F29">
            <v>0</v>
          </cell>
          <cell r="G29">
            <v>102</v>
          </cell>
          <cell r="H29">
            <v>1</v>
          </cell>
          <cell r="I29">
            <v>558</v>
          </cell>
          <cell r="J29">
            <v>3</v>
          </cell>
          <cell r="K29">
            <v>4</v>
          </cell>
          <cell r="L29">
            <v>11</v>
          </cell>
          <cell r="M29">
            <v>0</v>
          </cell>
          <cell r="N29">
            <v>18</v>
          </cell>
          <cell r="O29">
            <v>0</v>
          </cell>
          <cell r="P29">
            <v>576</v>
          </cell>
          <cell r="Q29">
            <v>102</v>
          </cell>
        </row>
        <row r="30">
          <cell r="B30">
            <v>521</v>
          </cell>
          <cell r="C30">
            <v>1.0999999999999999E-2</v>
          </cell>
          <cell r="D30">
            <v>131</v>
          </cell>
          <cell r="E30">
            <v>74</v>
          </cell>
          <cell r="F30">
            <v>0</v>
          </cell>
          <cell r="G30">
            <v>91</v>
          </cell>
          <cell r="H30">
            <v>5</v>
          </cell>
          <cell r="I30">
            <v>301</v>
          </cell>
          <cell r="J30">
            <v>4</v>
          </cell>
          <cell r="K30">
            <v>5</v>
          </cell>
          <cell r="L30">
            <v>9</v>
          </cell>
          <cell r="M30">
            <v>0</v>
          </cell>
          <cell r="N30">
            <v>18</v>
          </cell>
          <cell r="O30">
            <v>5</v>
          </cell>
          <cell r="P30">
            <v>324</v>
          </cell>
          <cell r="Q30">
            <v>212</v>
          </cell>
        </row>
        <row r="31">
          <cell r="B31">
            <v>310</v>
          </cell>
          <cell r="C31">
            <v>6.0000000000000001E-3</v>
          </cell>
          <cell r="D31">
            <v>71</v>
          </cell>
          <cell r="E31">
            <v>15</v>
          </cell>
          <cell r="F31">
            <v>0</v>
          </cell>
          <cell r="G31">
            <v>77</v>
          </cell>
          <cell r="H31">
            <v>0</v>
          </cell>
          <cell r="I31">
            <v>163</v>
          </cell>
          <cell r="J31">
            <v>6</v>
          </cell>
          <cell r="K31">
            <v>4</v>
          </cell>
          <cell r="L31">
            <v>14</v>
          </cell>
          <cell r="M31">
            <v>0</v>
          </cell>
          <cell r="N31">
            <v>24</v>
          </cell>
          <cell r="O31">
            <v>2</v>
          </cell>
          <cell r="P31">
            <v>189</v>
          </cell>
          <cell r="Q31">
            <v>86</v>
          </cell>
        </row>
        <row r="32">
          <cell r="B32">
            <v>275</v>
          </cell>
          <cell r="C32">
            <v>6.0000000000000001E-3</v>
          </cell>
          <cell r="D32">
            <v>4</v>
          </cell>
          <cell r="E32">
            <v>0</v>
          </cell>
          <cell r="F32">
            <v>0</v>
          </cell>
          <cell r="G32">
            <v>4</v>
          </cell>
          <cell r="H32">
            <v>0</v>
          </cell>
          <cell r="I32">
            <v>8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8</v>
          </cell>
          <cell r="Q32">
            <v>0</v>
          </cell>
        </row>
        <row r="33">
          <cell r="B33">
            <v>33</v>
          </cell>
          <cell r="C33">
            <v>1E-3</v>
          </cell>
          <cell r="D33">
            <v>7</v>
          </cell>
          <cell r="E33">
            <v>6</v>
          </cell>
          <cell r="F33">
            <v>0</v>
          </cell>
          <cell r="G33">
            <v>3</v>
          </cell>
          <cell r="H33">
            <v>0</v>
          </cell>
          <cell r="I33">
            <v>16</v>
          </cell>
          <cell r="J33">
            <v>3</v>
          </cell>
          <cell r="K33">
            <v>2</v>
          </cell>
          <cell r="L33">
            <v>7</v>
          </cell>
          <cell r="M33">
            <v>0</v>
          </cell>
          <cell r="N33">
            <v>12</v>
          </cell>
          <cell r="O33">
            <v>0</v>
          </cell>
          <cell r="P33">
            <v>28</v>
          </cell>
          <cell r="Q33">
            <v>8</v>
          </cell>
        </row>
        <row r="34">
          <cell r="B34">
            <v>27</v>
          </cell>
          <cell r="C34">
            <v>1E-3</v>
          </cell>
          <cell r="D34">
            <v>15</v>
          </cell>
          <cell r="E34">
            <v>6</v>
          </cell>
          <cell r="F34">
            <v>0</v>
          </cell>
          <cell r="G34">
            <v>13</v>
          </cell>
          <cell r="H34">
            <v>1</v>
          </cell>
          <cell r="I34">
            <v>35</v>
          </cell>
          <cell r="J34">
            <v>0</v>
          </cell>
          <cell r="K34">
            <v>1</v>
          </cell>
          <cell r="L34">
            <v>2</v>
          </cell>
          <cell r="M34">
            <v>0</v>
          </cell>
          <cell r="N34">
            <v>3</v>
          </cell>
          <cell r="O34">
            <v>0</v>
          </cell>
          <cell r="P34">
            <v>38</v>
          </cell>
          <cell r="Q34">
            <v>6</v>
          </cell>
        </row>
        <row r="35">
          <cell r="B35">
            <v>57</v>
          </cell>
          <cell r="C35">
            <v>1E-3</v>
          </cell>
          <cell r="D35">
            <v>5</v>
          </cell>
          <cell r="E35">
            <v>1</v>
          </cell>
          <cell r="F35">
            <v>0</v>
          </cell>
          <cell r="G35">
            <v>9</v>
          </cell>
          <cell r="H35">
            <v>0</v>
          </cell>
          <cell r="I35">
            <v>15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16</v>
          </cell>
          <cell r="Q35">
            <v>70</v>
          </cell>
        </row>
        <row r="36">
          <cell r="B36">
            <v>144</v>
          </cell>
          <cell r="C36">
            <v>3.0000000000000001E-3</v>
          </cell>
          <cell r="D36">
            <v>0</v>
          </cell>
          <cell r="E36">
            <v>11</v>
          </cell>
          <cell r="F36">
            <v>0</v>
          </cell>
          <cell r="G36">
            <v>43</v>
          </cell>
          <cell r="H36">
            <v>37</v>
          </cell>
          <cell r="I36">
            <v>91</v>
          </cell>
          <cell r="J36">
            <v>0</v>
          </cell>
          <cell r="K36">
            <v>1</v>
          </cell>
          <cell r="L36">
            <v>2</v>
          </cell>
          <cell r="M36">
            <v>2</v>
          </cell>
          <cell r="N36">
            <v>5</v>
          </cell>
          <cell r="O36">
            <v>0</v>
          </cell>
          <cell r="P36">
            <v>96</v>
          </cell>
          <cell r="Q36">
            <v>91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2775</v>
          </cell>
          <cell r="C38">
            <v>5.8000000000000003E-2</v>
          </cell>
          <cell r="D38">
            <v>686</v>
          </cell>
          <cell r="E38">
            <v>192</v>
          </cell>
          <cell r="F38">
            <v>0</v>
          </cell>
          <cell r="G38">
            <v>338</v>
          </cell>
          <cell r="H38">
            <v>4</v>
          </cell>
          <cell r="I38">
            <v>1220</v>
          </cell>
          <cell r="J38">
            <v>14</v>
          </cell>
          <cell r="K38">
            <v>12</v>
          </cell>
          <cell r="L38">
            <v>51</v>
          </cell>
          <cell r="M38">
            <v>0</v>
          </cell>
          <cell r="N38">
            <v>77</v>
          </cell>
          <cell r="O38">
            <v>14</v>
          </cell>
          <cell r="P38">
            <v>1311</v>
          </cell>
          <cell r="Q38">
            <v>526</v>
          </cell>
        </row>
        <row r="39">
          <cell r="B39">
            <v>48130</v>
          </cell>
          <cell r="C39">
            <v>1</v>
          </cell>
          <cell r="D39">
            <v>18378</v>
          </cell>
          <cell r="E39">
            <v>4125</v>
          </cell>
          <cell r="F39">
            <v>0</v>
          </cell>
          <cell r="G39">
            <v>5728</v>
          </cell>
          <cell r="H39">
            <v>148</v>
          </cell>
          <cell r="I39">
            <v>28379</v>
          </cell>
          <cell r="J39">
            <v>599</v>
          </cell>
          <cell r="K39">
            <v>817</v>
          </cell>
          <cell r="L39">
            <v>1214</v>
          </cell>
          <cell r="M39">
            <v>2</v>
          </cell>
          <cell r="N39">
            <v>2632</v>
          </cell>
          <cell r="O39">
            <v>85</v>
          </cell>
          <cell r="P39">
            <v>31096</v>
          </cell>
          <cell r="Q39">
            <v>7508</v>
          </cell>
        </row>
      </sheetData>
      <sheetData sheetId="2">
        <row r="12">
          <cell r="B12">
            <v>888</v>
          </cell>
          <cell r="C12">
            <v>1.0999999999999999E-2</v>
          </cell>
          <cell r="D12">
            <v>18</v>
          </cell>
          <cell r="E12">
            <v>327</v>
          </cell>
          <cell r="F12">
            <v>96</v>
          </cell>
          <cell r="G12">
            <v>66</v>
          </cell>
          <cell r="H12">
            <v>7</v>
          </cell>
          <cell r="I12">
            <v>514</v>
          </cell>
          <cell r="J12">
            <v>0</v>
          </cell>
          <cell r="K12">
            <v>1</v>
          </cell>
          <cell r="L12">
            <v>13</v>
          </cell>
          <cell r="M12">
            <v>0</v>
          </cell>
          <cell r="N12">
            <v>14</v>
          </cell>
          <cell r="O12">
            <v>2</v>
          </cell>
          <cell r="P12">
            <v>530</v>
          </cell>
          <cell r="Q12">
            <v>273</v>
          </cell>
        </row>
        <row r="13">
          <cell r="B13">
            <v>264</v>
          </cell>
          <cell r="C13">
            <v>3.0000000000000001E-3</v>
          </cell>
          <cell r="D13">
            <v>41</v>
          </cell>
          <cell r="E13">
            <v>217</v>
          </cell>
          <cell r="F13">
            <v>70</v>
          </cell>
          <cell r="G13">
            <v>19</v>
          </cell>
          <cell r="H13">
            <v>10</v>
          </cell>
          <cell r="I13">
            <v>357</v>
          </cell>
          <cell r="J13">
            <v>4</v>
          </cell>
          <cell r="K13">
            <v>36</v>
          </cell>
          <cell r="L13">
            <v>11</v>
          </cell>
          <cell r="M13">
            <v>0</v>
          </cell>
          <cell r="N13">
            <v>51</v>
          </cell>
          <cell r="O13">
            <v>2</v>
          </cell>
          <cell r="P13">
            <v>410</v>
          </cell>
          <cell r="Q13">
            <v>41</v>
          </cell>
        </row>
        <row r="14">
          <cell r="B14">
            <v>1070</v>
          </cell>
          <cell r="C14">
            <v>1.4E-2</v>
          </cell>
          <cell r="D14">
            <v>169</v>
          </cell>
          <cell r="E14">
            <v>116</v>
          </cell>
          <cell r="F14">
            <v>214</v>
          </cell>
          <cell r="G14">
            <v>34</v>
          </cell>
          <cell r="H14">
            <v>17</v>
          </cell>
          <cell r="I14">
            <v>550</v>
          </cell>
          <cell r="J14">
            <v>19</v>
          </cell>
          <cell r="K14">
            <v>6</v>
          </cell>
          <cell r="L14">
            <v>39</v>
          </cell>
          <cell r="M14">
            <v>0</v>
          </cell>
          <cell r="N14">
            <v>64</v>
          </cell>
          <cell r="O14">
            <v>3</v>
          </cell>
          <cell r="P14">
            <v>617</v>
          </cell>
          <cell r="Q14">
            <v>154</v>
          </cell>
        </row>
        <row r="15">
          <cell r="B15">
            <v>688</v>
          </cell>
          <cell r="C15">
            <v>8.9999999999999993E-3</v>
          </cell>
          <cell r="D15">
            <v>27</v>
          </cell>
          <cell r="E15">
            <v>41</v>
          </cell>
          <cell r="F15">
            <v>117</v>
          </cell>
          <cell r="G15">
            <v>25</v>
          </cell>
          <cell r="H15">
            <v>2</v>
          </cell>
          <cell r="I15">
            <v>212</v>
          </cell>
          <cell r="J15">
            <v>8</v>
          </cell>
          <cell r="K15">
            <v>0</v>
          </cell>
          <cell r="L15">
            <v>38</v>
          </cell>
          <cell r="M15">
            <v>0</v>
          </cell>
          <cell r="N15">
            <v>46</v>
          </cell>
          <cell r="O15">
            <v>0</v>
          </cell>
          <cell r="P15">
            <v>258</v>
          </cell>
          <cell r="Q15">
            <v>135</v>
          </cell>
        </row>
        <row r="16">
          <cell r="B16">
            <v>247</v>
          </cell>
          <cell r="C16">
            <v>3.0000000000000001E-3</v>
          </cell>
          <cell r="D16">
            <v>21</v>
          </cell>
          <cell r="E16">
            <v>190</v>
          </cell>
          <cell r="F16">
            <v>173</v>
          </cell>
          <cell r="G16">
            <v>53</v>
          </cell>
          <cell r="H16">
            <v>2</v>
          </cell>
          <cell r="I16">
            <v>439</v>
          </cell>
          <cell r="J16">
            <v>7</v>
          </cell>
          <cell r="K16">
            <v>11</v>
          </cell>
          <cell r="L16">
            <v>6</v>
          </cell>
          <cell r="M16">
            <v>0</v>
          </cell>
          <cell r="N16">
            <v>24</v>
          </cell>
          <cell r="O16">
            <v>0</v>
          </cell>
          <cell r="P16">
            <v>463</v>
          </cell>
          <cell r="Q16">
            <v>120</v>
          </cell>
        </row>
        <row r="17">
          <cell r="B17">
            <v>1920</v>
          </cell>
          <cell r="C17">
            <v>2.4E-2</v>
          </cell>
          <cell r="D17">
            <v>360</v>
          </cell>
          <cell r="E17">
            <v>251</v>
          </cell>
          <cell r="F17">
            <v>1289</v>
          </cell>
          <cell r="G17">
            <v>809</v>
          </cell>
          <cell r="H17">
            <v>12</v>
          </cell>
          <cell r="I17">
            <v>2721</v>
          </cell>
          <cell r="J17">
            <v>43</v>
          </cell>
          <cell r="K17">
            <v>8</v>
          </cell>
          <cell r="L17">
            <v>82</v>
          </cell>
          <cell r="M17">
            <v>0</v>
          </cell>
          <cell r="N17">
            <v>133</v>
          </cell>
          <cell r="O17">
            <v>10</v>
          </cell>
          <cell r="P17">
            <v>2864</v>
          </cell>
          <cell r="Q17">
            <v>486</v>
          </cell>
        </row>
        <row r="18">
          <cell r="B18">
            <v>825</v>
          </cell>
          <cell r="C18">
            <v>0.01</v>
          </cell>
          <cell r="D18">
            <v>89</v>
          </cell>
          <cell r="E18">
            <v>76</v>
          </cell>
          <cell r="F18">
            <v>358</v>
          </cell>
          <cell r="G18">
            <v>196</v>
          </cell>
          <cell r="H18">
            <v>8</v>
          </cell>
          <cell r="I18">
            <v>727</v>
          </cell>
          <cell r="J18">
            <v>13</v>
          </cell>
          <cell r="K18">
            <v>4</v>
          </cell>
          <cell r="L18">
            <v>19</v>
          </cell>
          <cell r="M18">
            <v>0</v>
          </cell>
          <cell r="N18">
            <v>36</v>
          </cell>
          <cell r="O18">
            <v>0</v>
          </cell>
          <cell r="P18">
            <v>763</v>
          </cell>
          <cell r="Q18">
            <v>193</v>
          </cell>
        </row>
        <row r="19">
          <cell r="B19">
            <v>652</v>
          </cell>
          <cell r="C19">
            <v>8.0000000000000002E-3</v>
          </cell>
          <cell r="D19">
            <v>0</v>
          </cell>
          <cell r="E19">
            <v>42</v>
          </cell>
          <cell r="F19">
            <v>0</v>
          </cell>
          <cell r="G19">
            <v>171</v>
          </cell>
          <cell r="H19">
            <v>12</v>
          </cell>
          <cell r="I19">
            <v>225</v>
          </cell>
          <cell r="J19">
            <v>0</v>
          </cell>
          <cell r="K19">
            <v>4</v>
          </cell>
          <cell r="L19">
            <v>22</v>
          </cell>
          <cell r="M19">
            <v>0</v>
          </cell>
          <cell r="N19">
            <v>26</v>
          </cell>
          <cell r="O19">
            <v>9</v>
          </cell>
          <cell r="P19">
            <v>260</v>
          </cell>
          <cell r="Q19">
            <v>917</v>
          </cell>
        </row>
        <row r="20">
          <cell r="B20">
            <v>533</v>
          </cell>
          <cell r="C20">
            <v>7.0000000000000001E-3</v>
          </cell>
          <cell r="D20">
            <v>61</v>
          </cell>
          <cell r="E20">
            <v>49</v>
          </cell>
          <cell r="F20">
            <v>237</v>
          </cell>
          <cell r="G20">
            <v>185</v>
          </cell>
          <cell r="H20">
            <v>5</v>
          </cell>
          <cell r="I20">
            <v>537</v>
          </cell>
          <cell r="J20">
            <v>8</v>
          </cell>
          <cell r="K20">
            <v>0</v>
          </cell>
          <cell r="L20">
            <v>22</v>
          </cell>
          <cell r="M20">
            <v>0</v>
          </cell>
          <cell r="N20">
            <v>30</v>
          </cell>
          <cell r="O20">
            <v>0</v>
          </cell>
          <cell r="P20">
            <v>567</v>
          </cell>
          <cell r="Q20">
            <v>157</v>
          </cell>
        </row>
        <row r="21">
          <cell r="B21">
            <v>11329</v>
          </cell>
          <cell r="C21">
            <v>0.14399999999999999</v>
          </cell>
          <cell r="D21">
            <v>4622</v>
          </cell>
          <cell r="E21">
            <v>2028</v>
          </cell>
          <cell r="F21">
            <v>5935</v>
          </cell>
          <cell r="G21">
            <v>72</v>
          </cell>
          <cell r="H21">
            <v>57</v>
          </cell>
          <cell r="I21">
            <v>12714</v>
          </cell>
          <cell r="J21">
            <v>48</v>
          </cell>
          <cell r="K21">
            <v>89</v>
          </cell>
          <cell r="L21">
            <v>41</v>
          </cell>
          <cell r="M21">
            <v>0</v>
          </cell>
          <cell r="N21">
            <v>178</v>
          </cell>
          <cell r="O21">
            <v>22</v>
          </cell>
          <cell r="P21">
            <v>12914</v>
          </cell>
          <cell r="Q21">
            <v>979</v>
          </cell>
        </row>
        <row r="22">
          <cell r="B22">
            <v>230</v>
          </cell>
          <cell r="C22">
            <v>3.0000000000000001E-3</v>
          </cell>
          <cell r="D22">
            <v>33</v>
          </cell>
          <cell r="E22">
            <v>51</v>
          </cell>
          <cell r="F22">
            <v>98</v>
          </cell>
          <cell r="G22">
            <v>28</v>
          </cell>
          <cell r="H22">
            <v>1</v>
          </cell>
          <cell r="I22">
            <v>211</v>
          </cell>
          <cell r="J22">
            <v>9</v>
          </cell>
          <cell r="K22">
            <v>4</v>
          </cell>
          <cell r="L22">
            <v>12</v>
          </cell>
          <cell r="M22">
            <v>0</v>
          </cell>
          <cell r="N22">
            <v>25</v>
          </cell>
          <cell r="O22">
            <v>0</v>
          </cell>
          <cell r="P22">
            <v>236</v>
          </cell>
          <cell r="Q22">
            <v>53</v>
          </cell>
        </row>
        <row r="23">
          <cell r="B23">
            <v>46327</v>
          </cell>
          <cell r="C23">
            <v>0.58799999999999997</v>
          </cell>
          <cell r="D23">
            <v>25051</v>
          </cell>
          <cell r="E23">
            <v>2832</v>
          </cell>
          <cell r="F23">
            <v>15221</v>
          </cell>
          <cell r="G23">
            <v>594</v>
          </cell>
          <cell r="H23">
            <v>71</v>
          </cell>
          <cell r="I23">
            <v>43769</v>
          </cell>
          <cell r="J23">
            <v>70</v>
          </cell>
          <cell r="K23">
            <v>134</v>
          </cell>
          <cell r="L23">
            <v>186</v>
          </cell>
          <cell r="M23">
            <v>0</v>
          </cell>
          <cell r="N23">
            <v>390</v>
          </cell>
          <cell r="O23">
            <v>44</v>
          </cell>
          <cell r="P23">
            <v>44203</v>
          </cell>
          <cell r="Q23">
            <v>3300</v>
          </cell>
        </row>
        <row r="24">
          <cell r="B24">
            <v>1222</v>
          </cell>
          <cell r="C24">
            <v>1.6E-2</v>
          </cell>
          <cell r="D24">
            <v>0</v>
          </cell>
          <cell r="E24">
            <v>14</v>
          </cell>
          <cell r="F24">
            <v>0</v>
          </cell>
          <cell r="G24">
            <v>436</v>
          </cell>
          <cell r="H24">
            <v>1</v>
          </cell>
          <cell r="I24">
            <v>451</v>
          </cell>
          <cell r="J24">
            <v>0</v>
          </cell>
          <cell r="K24">
            <v>0</v>
          </cell>
          <cell r="L24">
            <v>10</v>
          </cell>
          <cell r="M24">
            <v>0</v>
          </cell>
          <cell r="N24">
            <v>10</v>
          </cell>
          <cell r="O24">
            <v>1</v>
          </cell>
          <cell r="P24">
            <v>462</v>
          </cell>
          <cell r="Q24">
            <v>1182</v>
          </cell>
        </row>
        <row r="25">
          <cell r="B25">
            <v>468</v>
          </cell>
          <cell r="C25">
            <v>6.0000000000000001E-3</v>
          </cell>
          <cell r="D25">
            <v>65</v>
          </cell>
          <cell r="E25">
            <v>26</v>
          </cell>
          <cell r="F25">
            <v>110</v>
          </cell>
          <cell r="G25">
            <v>32</v>
          </cell>
          <cell r="H25">
            <v>8</v>
          </cell>
          <cell r="I25">
            <v>241</v>
          </cell>
          <cell r="J25">
            <v>4</v>
          </cell>
          <cell r="K25">
            <v>0</v>
          </cell>
          <cell r="L25">
            <v>13</v>
          </cell>
          <cell r="M25">
            <v>0</v>
          </cell>
          <cell r="N25">
            <v>17</v>
          </cell>
          <cell r="O25">
            <v>0</v>
          </cell>
          <cell r="P25">
            <v>258</v>
          </cell>
          <cell r="Q25">
            <v>85</v>
          </cell>
        </row>
        <row r="26">
          <cell r="B26">
            <v>7102</v>
          </cell>
          <cell r="C26">
            <v>0.09</v>
          </cell>
          <cell r="D26">
            <v>1074</v>
          </cell>
          <cell r="E26">
            <v>1420</v>
          </cell>
          <cell r="F26">
            <v>2296</v>
          </cell>
          <cell r="G26">
            <v>1376</v>
          </cell>
          <cell r="H26">
            <v>78</v>
          </cell>
          <cell r="I26">
            <v>6244</v>
          </cell>
          <cell r="J26">
            <v>55</v>
          </cell>
          <cell r="K26">
            <v>52</v>
          </cell>
          <cell r="L26">
            <v>230</v>
          </cell>
          <cell r="M26">
            <v>0</v>
          </cell>
          <cell r="N26">
            <v>337</v>
          </cell>
          <cell r="O26">
            <v>25</v>
          </cell>
          <cell r="P26">
            <v>6606</v>
          </cell>
          <cell r="Q26">
            <v>1792</v>
          </cell>
        </row>
        <row r="27">
          <cell r="B27">
            <v>73765</v>
          </cell>
          <cell r="C27">
            <v>0.93600000000000005</v>
          </cell>
          <cell r="D27">
            <v>31631</v>
          </cell>
          <cell r="E27">
            <v>7680</v>
          </cell>
          <cell r="F27">
            <v>26214</v>
          </cell>
          <cell r="G27">
            <v>4096</v>
          </cell>
          <cell r="H27">
            <v>291</v>
          </cell>
          <cell r="I27">
            <v>69912</v>
          </cell>
          <cell r="J27">
            <v>288</v>
          </cell>
          <cell r="K27">
            <v>349</v>
          </cell>
          <cell r="L27">
            <v>744</v>
          </cell>
          <cell r="M27">
            <v>0</v>
          </cell>
          <cell r="N27">
            <v>1381</v>
          </cell>
          <cell r="O27">
            <v>118</v>
          </cell>
          <cell r="P27">
            <v>71411</v>
          </cell>
          <cell r="Q27">
            <v>9867</v>
          </cell>
        </row>
        <row r="28">
          <cell r="B28">
            <v>2402</v>
          </cell>
          <cell r="C28">
            <v>0.03</v>
          </cell>
          <cell r="D28">
            <v>298</v>
          </cell>
          <cell r="E28">
            <v>361</v>
          </cell>
          <cell r="F28">
            <v>786</v>
          </cell>
          <cell r="G28">
            <v>772</v>
          </cell>
          <cell r="H28">
            <v>15</v>
          </cell>
          <cell r="I28">
            <v>2232</v>
          </cell>
          <cell r="J28">
            <v>30</v>
          </cell>
          <cell r="K28">
            <v>17</v>
          </cell>
          <cell r="L28">
            <v>93</v>
          </cell>
          <cell r="M28">
            <v>0</v>
          </cell>
          <cell r="N28">
            <v>140</v>
          </cell>
          <cell r="O28">
            <v>5</v>
          </cell>
          <cell r="P28">
            <v>2377</v>
          </cell>
          <cell r="Q28">
            <v>1157</v>
          </cell>
        </row>
        <row r="29">
          <cell r="B29">
            <v>299</v>
          </cell>
          <cell r="C29">
            <v>4.0000000000000001E-3</v>
          </cell>
          <cell r="D29">
            <v>51</v>
          </cell>
          <cell r="E29">
            <v>11</v>
          </cell>
          <cell r="F29">
            <v>349</v>
          </cell>
          <cell r="G29">
            <v>47</v>
          </cell>
          <cell r="H29">
            <v>7</v>
          </cell>
          <cell r="I29">
            <v>465</v>
          </cell>
          <cell r="J29">
            <v>1</v>
          </cell>
          <cell r="K29">
            <v>0</v>
          </cell>
          <cell r="L29">
            <v>7</v>
          </cell>
          <cell r="M29">
            <v>1</v>
          </cell>
          <cell r="N29">
            <v>9</v>
          </cell>
          <cell r="O29">
            <v>2</v>
          </cell>
          <cell r="P29">
            <v>476</v>
          </cell>
          <cell r="Q29">
            <v>66</v>
          </cell>
        </row>
        <row r="30">
          <cell r="B30">
            <v>694</v>
          </cell>
          <cell r="C30">
            <v>8.9999999999999993E-3</v>
          </cell>
          <cell r="D30">
            <v>95</v>
          </cell>
          <cell r="E30">
            <v>995</v>
          </cell>
          <cell r="F30">
            <v>233</v>
          </cell>
          <cell r="G30">
            <v>104</v>
          </cell>
          <cell r="H30">
            <v>20</v>
          </cell>
          <cell r="I30">
            <v>1447</v>
          </cell>
          <cell r="J30">
            <v>4</v>
          </cell>
          <cell r="K30">
            <v>55</v>
          </cell>
          <cell r="L30">
            <v>31</v>
          </cell>
          <cell r="M30">
            <v>1</v>
          </cell>
          <cell r="N30">
            <v>91</v>
          </cell>
          <cell r="O30">
            <v>2</v>
          </cell>
          <cell r="P30">
            <v>1540</v>
          </cell>
          <cell r="Q30">
            <v>768</v>
          </cell>
        </row>
        <row r="31">
          <cell r="B31">
            <v>168</v>
          </cell>
          <cell r="C31">
            <v>2E-3</v>
          </cell>
          <cell r="D31">
            <v>10</v>
          </cell>
          <cell r="E31">
            <v>8</v>
          </cell>
          <cell r="F31">
            <v>106</v>
          </cell>
          <cell r="G31">
            <v>45</v>
          </cell>
          <cell r="H31">
            <v>3</v>
          </cell>
          <cell r="I31">
            <v>172</v>
          </cell>
          <cell r="J31">
            <v>3</v>
          </cell>
          <cell r="K31">
            <v>0</v>
          </cell>
          <cell r="L31">
            <v>7</v>
          </cell>
          <cell r="M31">
            <v>1</v>
          </cell>
          <cell r="N31">
            <v>11</v>
          </cell>
          <cell r="O31">
            <v>3</v>
          </cell>
          <cell r="P31">
            <v>186</v>
          </cell>
          <cell r="Q31">
            <v>85</v>
          </cell>
        </row>
        <row r="32">
          <cell r="B32">
            <v>30</v>
          </cell>
          <cell r="C32">
            <v>0</v>
          </cell>
          <cell r="D32">
            <v>0</v>
          </cell>
          <cell r="E32">
            <v>0</v>
          </cell>
          <cell r="F32">
            <v>225</v>
          </cell>
          <cell r="G32">
            <v>12</v>
          </cell>
          <cell r="H32">
            <v>0</v>
          </cell>
          <cell r="I32">
            <v>237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0</v>
          </cell>
          <cell r="P32">
            <v>238</v>
          </cell>
          <cell r="Q32">
            <v>3</v>
          </cell>
        </row>
        <row r="33">
          <cell r="B33">
            <v>10</v>
          </cell>
          <cell r="C33">
            <v>0</v>
          </cell>
          <cell r="D33">
            <v>1</v>
          </cell>
          <cell r="E33">
            <v>3</v>
          </cell>
          <cell r="F33">
            <v>13</v>
          </cell>
          <cell r="G33">
            <v>0</v>
          </cell>
          <cell r="H33">
            <v>0</v>
          </cell>
          <cell r="I33">
            <v>17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17</v>
          </cell>
          <cell r="Q33">
            <v>6</v>
          </cell>
        </row>
        <row r="34">
          <cell r="B34">
            <v>94</v>
          </cell>
          <cell r="C34">
            <v>1E-3</v>
          </cell>
          <cell r="D34">
            <v>17</v>
          </cell>
          <cell r="E34">
            <v>24</v>
          </cell>
          <cell r="F34">
            <v>33</v>
          </cell>
          <cell r="G34">
            <v>16</v>
          </cell>
          <cell r="H34">
            <v>3</v>
          </cell>
          <cell r="I34">
            <v>93</v>
          </cell>
          <cell r="J34">
            <v>1</v>
          </cell>
          <cell r="K34">
            <v>6</v>
          </cell>
          <cell r="L34">
            <v>3</v>
          </cell>
          <cell r="M34">
            <v>0</v>
          </cell>
          <cell r="N34">
            <v>10</v>
          </cell>
          <cell r="O34">
            <v>0</v>
          </cell>
          <cell r="P34">
            <v>103</v>
          </cell>
          <cell r="Q34">
            <v>10</v>
          </cell>
        </row>
        <row r="35">
          <cell r="B35">
            <v>11</v>
          </cell>
          <cell r="C35">
            <v>0</v>
          </cell>
          <cell r="D35">
            <v>1</v>
          </cell>
          <cell r="E35">
            <v>0</v>
          </cell>
          <cell r="F35">
            <v>4</v>
          </cell>
          <cell r="G35">
            <v>0</v>
          </cell>
          <cell r="H35">
            <v>0</v>
          </cell>
          <cell r="I35">
            <v>5</v>
          </cell>
          <cell r="J35">
            <v>0</v>
          </cell>
          <cell r="K35">
            <v>1</v>
          </cell>
          <cell r="L35">
            <v>1</v>
          </cell>
          <cell r="M35">
            <v>0</v>
          </cell>
          <cell r="N35">
            <v>2</v>
          </cell>
          <cell r="O35">
            <v>0</v>
          </cell>
          <cell r="P35">
            <v>7</v>
          </cell>
          <cell r="Q35">
            <v>4</v>
          </cell>
        </row>
        <row r="36">
          <cell r="B36">
            <v>56</v>
          </cell>
          <cell r="C36">
            <v>1E-3</v>
          </cell>
          <cell r="D36">
            <v>0</v>
          </cell>
          <cell r="E36">
            <v>0</v>
          </cell>
          <cell r="F36">
            <v>0</v>
          </cell>
          <cell r="G36">
            <v>4</v>
          </cell>
          <cell r="H36">
            <v>4</v>
          </cell>
          <cell r="I36">
            <v>8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8</v>
          </cell>
          <cell r="Q36">
            <v>52</v>
          </cell>
        </row>
        <row r="37">
          <cell r="B37">
            <v>2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19</v>
          </cell>
          <cell r="H37">
            <v>2</v>
          </cell>
          <cell r="I37">
            <v>21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21</v>
          </cell>
          <cell r="Q37">
            <v>8</v>
          </cell>
        </row>
        <row r="38">
          <cell r="B38">
            <v>1305</v>
          </cell>
          <cell r="C38">
            <v>1.7000000000000001E-2</v>
          </cell>
          <cell r="D38">
            <v>128</v>
          </cell>
          <cell r="E38">
            <v>808</v>
          </cell>
          <cell r="F38">
            <v>598</v>
          </cell>
          <cell r="G38">
            <v>584</v>
          </cell>
          <cell r="H38">
            <v>35</v>
          </cell>
          <cell r="I38">
            <v>2153</v>
          </cell>
          <cell r="J38">
            <v>8</v>
          </cell>
          <cell r="K38">
            <v>68</v>
          </cell>
          <cell r="L38">
            <v>36</v>
          </cell>
          <cell r="M38">
            <v>1</v>
          </cell>
          <cell r="N38">
            <v>113</v>
          </cell>
          <cell r="O38">
            <v>6</v>
          </cell>
          <cell r="P38">
            <v>2272</v>
          </cell>
          <cell r="Q38">
            <v>1170</v>
          </cell>
        </row>
        <row r="39">
          <cell r="B39">
            <v>78836</v>
          </cell>
          <cell r="C39">
            <v>1</v>
          </cell>
          <cell r="D39">
            <v>32232</v>
          </cell>
          <cell r="E39">
            <v>9890</v>
          </cell>
          <cell r="F39">
            <v>28561</v>
          </cell>
          <cell r="G39">
            <v>5699</v>
          </cell>
          <cell r="H39">
            <v>380</v>
          </cell>
          <cell r="I39">
            <v>76762</v>
          </cell>
          <cell r="J39">
            <v>335</v>
          </cell>
          <cell r="K39">
            <v>496</v>
          </cell>
          <cell r="L39">
            <v>923</v>
          </cell>
          <cell r="M39">
            <v>4</v>
          </cell>
          <cell r="N39">
            <v>1758</v>
          </cell>
          <cell r="O39">
            <v>136</v>
          </cell>
          <cell r="P39">
            <v>78656</v>
          </cell>
          <cell r="Q39">
            <v>13196</v>
          </cell>
        </row>
      </sheetData>
      <sheetData sheetId="3">
        <row r="12">
          <cell r="B12">
            <v>319</v>
          </cell>
          <cell r="C12">
            <v>3.4000000000000002E-2</v>
          </cell>
          <cell r="D12">
            <v>24</v>
          </cell>
          <cell r="E12">
            <v>47</v>
          </cell>
          <cell r="F12">
            <v>59</v>
          </cell>
          <cell r="G12">
            <v>33</v>
          </cell>
          <cell r="H12">
            <v>6</v>
          </cell>
          <cell r="I12">
            <v>169</v>
          </cell>
          <cell r="J12">
            <v>1</v>
          </cell>
          <cell r="K12">
            <v>0</v>
          </cell>
          <cell r="L12">
            <v>1</v>
          </cell>
          <cell r="M12">
            <v>0</v>
          </cell>
          <cell r="N12">
            <v>2</v>
          </cell>
          <cell r="O12">
            <v>1</v>
          </cell>
          <cell r="P12">
            <v>172</v>
          </cell>
          <cell r="Q12">
            <v>103</v>
          </cell>
        </row>
        <row r="13">
          <cell r="B13">
            <v>68</v>
          </cell>
          <cell r="C13">
            <v>7.0000000000000001E-3</v>
          </cell>
          <cell r="D13">
            <v>27</v>
          </cell>
          <cell r="E13">
            <v>21</v>
          </cell>
          <cell r="F13">
            <v>17</v>
          </cell>
          <cell r="G13">
            <v>58</v>
          </cell>
          <cell r="H13">
            <v>0</v>
          </cell>
          <cell r="I13">
            <v>123</v>
          </cell>
          <cell r="J13">
            <v>0</v>
          </cell>
          <cell r="K13">
            <v>24</v>
          </cell>
          <cell r="L13">
            <v>0</v>
          </cell>
          <cell r="M13">
            <v>0</v>
          </cell>
          <cell r="N13">
            <v>24</v>
          </cell>
          <cell r="O13">
            <v>0</v>
          </cell>
          <cell r="P13">
            <v>147</v>
          </cell>
          <cell r="Q13">
            <v>22</v>
          </cell>
        </row>
        <row r="14">
          <cell r="B14">
            <v>256</v>
          </cell>
          <cell r="C14">
            <v>2.7E-2</v>
          </cell>
          <cell r="D14">
            <v>138</v>
          </cell>
          <cell r="E14">
            <v>5</v>
          </cell>
          <cell r="F14">
            <v>79</v>
          </cell>
          <cell r="G14">
            <v>12</v>
          </cell>
          <cell r="H14">
            <v>1</v>
          </cell>
          <cell r="I14">
            <v>235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</v>
          </cell>
          <cell r="P14">
            <v>238</v>
          </cell>
          <cell r="Q14">
            <v>26</v>
          </cell>
        </row>
        <row r="15">
          <cell r="B15">
            <v>46</v>
          </cell>
          <cell r="C15">
            <v>5.0000000000000001E-3</v>
          </cell>
          <cell r="D15">
            <v>20</v>
          </cell>
          <cell r="E15">
            <v>1</v>
          </cell>
          <cell r="F15">
            <v>9</v>
          </cell>
          <cell r="G15">
            <v>2</v>
          </cell>
          <cell r="H15">
            <v>0</v>
          </cell>
          <cell r="I15">
            <v>32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1</v>
          </cell>
          <cell r="O15">
            <v>0</v>
          </cell>
          <cell r="P15">
            <v>33</v>
          </cell>
          <cell r="Q15">
            <v>6</v>
          </cell>
        </row>
        <row r="16">
          <cell r="B16">
            <v>158</v>
          </cell>
          <cell r="C16">
            <v>1.7000000000000001E-2</v>
          </cell>
          <cell r="D16">
            <v>23</v>
          </cell>
          <cell r="E16">
            <v>45</v>
          </cell>
          <cell r="F16">
            <v>109</v>
          </cell>
          <cell r="G16">
            <v>36</v>
          </cell>
          <cell r="H16">
            <v>6</v>
          </cell>
          <cell r="I16">
            <v>219</v>
          </cell>
          <cell r="J16">
            <v>0</v>
          </cell>
          <cell r="K16">
            <v>2</v>
          </cell>
          <cell r="L16">
            <v>2</v>
          </cell>
          <cell r="M16">
            <v>0</v>
          </cell>
          <cell r="N16">
            <v>4</v>
          </cell>
          <cell r="O16">
            <v>0</v>
          </cell>
          <cell r="P16">
            <v>223</v>
          </cell>
          <cell r="Q16">
            <v>81</v>
          </cell>
        </row>
        <row r="17">
          <cell r="B17">
            <v>135</v>
          </cell>
          <cell r="C17">
            <v>1.4E-2</v>
          </cell>
          <cell r="D17">
            <v>69</v>
          </cell>
          <cell r="E17">
            <v>9</v>
          </cell>
          <cell r="F17">
            <v>130</v>
          </cell>
          <cell r="G17">
            <v>53</v>
          </cell>
          <cell r="H17">
            <v>1</v>
          </cell>
          <cell r="I17">
            <v>262</v>
          </cell>
          <cell r="J17">
            <v>0</v>
          </cell>
          <cell r="K17">
            <v>1</v>
          </cell>
          <cell r="L17">
            <v>14</v>
          </cell>
          <cell r="M17">
            <v>0</v>
          </cell>
          <cell r="N17">
            <v>15</v>
          </cell>
          <cell r="O17">
            <v>4</v>
          </cell>
          <cell r="P17">
            <v>281</v>
          </cell>
          <cell r="Q17">
            <v>91</v>
          </cell>
        </row>
        <row r="18">
          <cell r="B18">
            <v>134</v>
          </cell>
          <cell r="C18">
            <v>1.4E-2</v>
          </cell>
          <cell r="D18">
            <v>57</v>
          </cell>
          <cell r="E18">
            <v>5</v>
          </cell>
          <cell r="F18">
            <v>93</v>
          </cell>
          <cell r="G18">
            <v>13</v>
          </cell>
          <cell r="H18">
            <v>2</v>
          </cell>
          <cell r="I18">
            <v>170</v>
          </cell>
          <cell r="J18">
            <v>0</v>
          </cell>
          <cell r="K18">
            <v>2</v>
          </cell>
          <cell r="L18">
            <v>1</v>
          </cell>
          <cell r="M18">
            <v>0</v>
          </cell>
          <cell r="N18">
            <v>3</v>
          </cell>
          <cell r="O18">
            <v>0</v>
          </cell>
          <cell r="P18">
            <v>173</v>
          </cell>
          <cell r="Q18">
            <v>13</v>
          </cell>
        </row>
        <row r="19">
          <cell r="B19">
            <v>505</v>
          </cell>
          <cell r="C19">
            <v>5.2999999999999999E-2</v>
          </cell>
          <cell r="D19">
            <v>0</v>
          </cell>
          <cell r="E19">
            <v>52</v>
          </cell>
          <cell r="F19">
            <v>0</v>
          </cell>
          <cell r="G19">
            <v>174</v>
          </cell>
          <cell r="H19">
            <v>9</v>
          </cell>
          <cell r="I19">
            <v>235</v>
          </cell>
          <cell r="J19">
            <v>0</v>
          </cell>
          <cell r="K19">
            <v>2</v>
          </cell>
          <cell r="L19">
            <v>26</v>
          </cell>
          <cell r="M19">
            <v>0</v>
          </cell>
          <cell r="N19">
            <v>28</v>
          </cell>
          <cell r="O19">
            <v>3</v>
          </cell>
          <cell r="P19">
            <v>266</v>
          </cell>
          <cell r="Q19">
            <v>612</v>
          </cell>
        </row>
        <row r="20">
          <cell r="B20">
            <v>101</v>
          </cell>
          <cell r="C20">
            <v>1.0999999999999999E-2</v>
          </cell>
          <cell r="D20">
            <v>25</v>
          </cell>
          <cell r="E20">
            <v>0</v>
          </cell>
          <cell r="F20">
            <v>54</v>
          </cell>
          <cell r="G20">
            <v>23</v>
          </cell>
          <cell r="H20">
            <v>2</v>
          </cell>
          <cell r="I20">
            <v>104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3</v>
          </cell>
          <cell r="O20">
            <v>1</v>
          </cell>
          <cell r="P20">
            <v>108</v>
          </cell>
          <cell r="Q20">
            <v>51</v>
          </cell>
        </row>
        <row r="21">
          <cell r="B21">
            <v>64</v>
          </cell>
          <cell r="C21">
            <v>7.0000000000000001E-3</v>
          </cell>
          <cell r="D21">
            <v>27</v>
          </cell>
          <cell r="E21">
            <v>1</v>
          </cell>
          <cell r="F21">
            <v>20</v>
          </cell>
          <cell r="G21">
            <v>5</v>
          </cell>
          <cell r="H21">
            <v>1</v>
          </cell>
          <cell r="I21">
            <v>54</v>
          </cell>
          <cell r="J21">
            <v>0</v>
          </cell>
          <cell r="K21">
            <v>0</v>
          </cell>
          <cell r="L21">
            <v>2</v>
          </cell>
          <cell r="M21">
            <v>0</v>
          </cell>
          <cell r="N21">
            <v>2</v>
          </cell>
          <cell r="O21">
            <v>0</v>
          </cell>
          <cell r="P21">
            <v>56</v>
          </cell>
          <cell r="Q21">
            <v>10</v>
          </cell>
        </row>
        <row r="22">
          <cell r="B22">
            <v>50</v>
          </cell>
          <cell r="C22">
            <v>5.0000000000000001E-3</v>
          </cell>
          <cell r="D22">
            <v>21</v>
          </cell>
          <cell r="E22">
            <v>3</v>
          </cell>
          <cell r="F22">
            <v>39</v>
          </cell>
          <cell r="G22">
            <v>3</v>
          </cell>
          <cell r="H22">
            <v>1</v>
          </cell>
          <cell r="I22">
            <v>67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67</v>
          </cell>
          <cell r="Q22">
            <v>10</v>
          </cell>
        </row>
        <row r="23">
          <cell r="B23">
            <v>4031</v>
          </cell>
          <cell r="C23">
            <v>0.42599999999999999</v>
          </cell>
          <cell r="D23">
            <v>2786</v>
          </cell>
          <cell r="E23">
            <v>113</v>
          </cell>
          <cell r="F23">
            <v>972</v>
          </cell>
          <cell r="G23">
            <v>50</v>
          </cell>
          <cell r="H23">
            <v>19</v>
          </cell>
          <cell r="I23">
            <v>3940</v>
          </cell>
          <cell r="J23">
            <v>0</v>
          </cell>
          <cell r="K23">
            <v>16</v>
          </cell>
          <cell r="L23">
            <v>3</v>
          </cell>
          <cell r="M23">
            <v>0</v>
          </cell>
          <cell r="N23">
            <v>19</v>
          </cell>
          <cell r="O23">
            <v>20</v>
          </cell>
          <cell r="P23">
            <v>3979</v>
          </cell>
          <cell r="Q23">
            <v>312</v>
          </cell>
        </row>
        <row r="24">
          <cell r="B24">
            <v>99</v>
          </cell>
          <cell r="C24">
            <v>0.01</v>
          </cell>
          <cell r="D24">
            <v>0</v>
          </cell>
          <cell r="E24">
            <v>2</v>
          </cell>
          <cell r="F24">
            <v>0</v>
          </cell>
          <cell r="G24">
            <v>59</v>
          </cell>
          <cell r="H24">
            <v>1</v>
          </cell>
          <cell r="I24">
            <v>62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0</v>
          </cell>
          <cell r="P24">
            <v>63</v>
          </cell>
          <cell r="Q24">
            <v>75</v>
          </cell>
        </row>
        <row r="25">
          <cell r="B25">
            <v>103</v>
          </cell>
          <cell r="C25">
            <v>1.0999999999999999E-2</v>
          </cell>
          <cell r="D25">
            <v>54</v>
          </cell>
          <cell r="E25">
            <v>31</v>
          </cell>
          <cell r="F25">
            <v>27</v>
          </cell>
          <cell r="G25">
            <v>4</v>
          </cell>
          <cell r="H25">
            <v>0</v>
          </cell>
          <cell r="I25">
            <v>116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116</v>
          </cell>
          <cell r="Q25">
            <v>8</v>
          </cell>
        </row>
        <row r="26">
          <cell r="B26">
            <v>1372</v>
          </cell>
          <cell r="C26">
            <v>0.14499999999999999</v>
          </cell>
          <cell r="D26">
            <v>438</v>
          </cell>
          <cell r="E26">
            <v>186</v>
          </cell>
          <cell r="F26">
            <v>574</v>
          </cell>
          <cell r="G26">
            <v>246</v>
          </cell>
          <cell r="H26">
            <v>16</v>
          </cell>
          <cell r="I26">
            <v>1460</v>
          </cell>
          <cell r="J26">
            <v>1</v>
          </cell>
          <cell r="K26">
            <v>11</v>
          </cell>
          <cell r="L26">
            <v>23</v>
          </cell>
          <cell r="M26">
            <v>0</v>
          </cell>
          <cell r="N26">
            <v>35</v>
          </cell>
          <cell r="O26">
            <v>3</v>
          </cell>
          <cell r="P26">
            <v>1498</v>
          </cell>
          <cell r="Q26">
            <v>502</v>
          </cell>
        </row>
        <row r="27">
          <cell r="B27">
            <v>7441</v>
          </cell>
          <cell r="C27">
            <v>0.78700000000000003</v>
          </cell>
          <cell r="D27">
            <v>3709</v>
          </cell>
          <cell r="E27">
            <v>521</v>
          </cell>
          <cell r="F27">
            <v>2182</v>
          </cell>
          <cell r="G27">
            <v>771</v>
          </cell>
          <cell r="H27">
            <v>65</v>
          </cell>
          <cell r="I27">
            <v>7248</v>
          </cell>
          <cell r="J27">
            <v>2</v>
          </cell>
          <cell r="K27">
            <v>58</v>
          </cell>
          <cell r="L27">
            <v>77</v>
          </cell>
          <cell r="M27">
            <v>0</v>
          </cell>
          <cell r="N27">
            <v>137</v>
          </cell>
          <cell r="O27">
            <v>35</v>
          </cell>
          <cell r="P27">
            <v>7420</v>
          </cell>
          <cell r="Q27">
            <v>1922</v>
          </cell>
        </row>
        <row r="28">
          <cell r="B28">
            <v>655</v>
          </cell>
          <cell r="C28">
            <v>6.9000000000000006E-2</v>
          </cell>
          <cell r="D28">
            <v>262</v>
          </cell>
          <cell r="E28">
            <v>55</v>
          </cell>
          <cell r="F28">
            <v>241</v>
          </cell>
          <cell r="G28">
            <v>80</v>
          </cell>
          <cell r="H28">
            <v>11</v>
          </cell>
          <cell r="I28">
            <v>649</v>
          </cell>
          <cell r="J28">
            <v>0</v>
          </cell>
          <cell r="K28">
            <v>5</v>
          </cell>
          <cell r="L28">
            <v>17</v>
          </cell>
          <cell r="M28">
            <v>0</v>
          </cell>
          <cell r="N28">
            <v>22</v>
          </cell>
          <cell r="O28">
            <v>6</v>
          </cell>
          <cell r="P28">
            <v>677</v>
          </cell>
          <cell r="Q28">
            <v>305</v>
          </cell>
        </row>
        <row r="29">
          <cell r="B29">
            <v>194</v>
          </cell>
          <cell r="C29">
            <v>2.1000000000000001E-2</v>
          </cell>
          <cell r="D29">
            <v>55</v>
          </cell>
          <cell r="E29">
            <v>0</v>
          </cell>
          <cell r="F29">
            <v>279</v>
          </cell>
          <cell r="G29">
            <v>25</v>
          </cell>
          <cell r="H29">
            <v>9</v>
          </cell>
          <cell r="I29">
            <v>368</v>
          </cell>
          <cell r="J29">
            <v>0</v>
          </cell>
          <cell r="K29">
            <v>1</v>
          </cell>
          <cell r="L29">
            <v>2</v>
          </cell>
          <cell r="M29">
            <v>0</v>
          </cell>
          <cell r="N29">
            <v>3</v>
          </cell>
          <cell r="O29">
            <v>0</v>
          </cell>
          <cell r="P29">
            <v>371</v>
          </cell>
          <cell r="Q29">
            <v>23</v>
          </cell>
        </row>
        <row r="30">
          <cell r="B30">
            <v>131</v>
          </cell>
          <cell r="C30">
            <v>1.4E-2</v>
          </cell>
          <cell r="D30">
            <v>38</v>
          </cell>
          <cell r="E30">
            <v>2</v>
          </cell>
          <cell r="F30">
            <v>178</v>
          </cell>
          <cell r="G30">
            <v>4</v>
          </cell>
          <cell r="H30">
            <v>5</v>
          </cell>
          <cell r="I30">
            <v>227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227</v>
          </cell>
          <cell r="Q30">
            <v>16</v>
          </cell>
        </row>
        <row r="31">
          <cell r="B31">
            <v>52</v>
          </cell>
          <cell r="C31">
            <v>5.0000000000000001E-3</v>
          </cell>
          <cell r="D31">
            <v>15</v>
          </cell>
          <cell r="E31">
            <v>1</v>
          </cell>
          <cell r="F31">
            <v>21</v>
          </cell>
          <cell r="G31">
            <v>16</v>
          </cell>
          <cell r="H31">
            <v>4</v>
          </cell>
          <cell r="I31">
            <v>57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58</v>
          </cell>
          <cell r="Q31">
            <v>28</v>
          </cell>
        </row>
        <row r="32">
          <cell r="B32">
            <v>70</v>
          </cell>
          <cell r="C32">
            <v>7.0000000000000001E-3</v>
          </cell>
          <cell r="D32">
            <v>1</v>
          </cell>
          <cell r="E32">
            <v>0</v>
          </cell>
          <cell r="F32">
            <v>196</v>
          </cell>
          <cell r="G32">
            <v>6</v>
          </cell>
          <cell r="H32">
            <v>6</v>
          </cell>
          <cell r="I32">
            <v>209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209</v>
          </cell>
          <cell r="Q32">
            <v>0</v>
          </cell>
        </row>
        <row r="33">
          <cell r="B33">
            <v>5</v>
          </cell>
          <cell r="C33">
            <v>1E-3</v>
          </cell>
          <cell r="D33">
            <v>2</v>
          </cell>
          <cell r="E33">
            <v>0</v>
          </cell>
          <cell r="F33">
            <v>4</v>
          </cell>
          <cell r="G33">
            <v>0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6</v>
          </cell>
          <cell r="Q33">
            <v>0</v>
          </cell>
        </row>
        <row r="34">
          <cell r="B34">
            <v>51</v>
          </cell>
          <cell r="C34">
            <v>5.0000000000000001E-3</v>
          </cell>
          <cell r="D34">
            <v>16</v>
          </cell>
          <cell r="E34">
            <v>2</v>
          </cell>
          <cell r="F34">
            <v>15</v>
          </cell>
          <cell r="G34">
            <v>13</v>
          </cell>
          <cell r="H34">
            <v>0</v>
          </cell>
          <cell r="I34">
            <v>46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1</v>
          </cell>
          <cell r="O34">
            <v>1</v>
          </cell>
          <cell r="P34">
            <v>48</v>
          </cell>
          <cell r="Q34">
            <v>23</v>
          </cell>
        </row>
        <row r="35">
          <cell r="B35">
            <v>18</v>
          </cell>
          <cell r="C35">
            <v>2E-3</v>
          </cell>
          <cell r="D35">
            <v>2</v>
          </cell>
          <cell r="E35">
            <v>3</v>
          </cell>
          <cell r="F35">
            <v>9</v>
          </cell>
          <cell r="G35">
            <v>1</v>
          </cell>
          <cell r="H35">
            <v>0</v>
          </cell>
          <cell r="I35">
            <v>15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15</v>
          </cell>
          <cell r="Q35">
            <v>9</v>
          </cell>
        </row>
        <row r="36">
          <cell r="B36">
            <v>20</v>
          </cell>
          <cell r="C36">
            <v>2E-3</v>
          </cell>
          <cell r="D36">
            <v>0</v>
          </cell>
          <cell r="E36">
            <v>1</v>
          </cell>
          <cell r="F36">
            <v>0</v>
          </cell>
          <cell r="G36">
            <v>16</v>
          </cell>
          <cell r="H36">
            <v>1</v>
          </cell>
          <cell r="I36">
            <v>18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18</v>
          </cell>
          <cell r="Q36">
            <v>25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823</v>
          </cell>
          <cell r="C38">
            <v>8.6999999999999994E-2</v>
          </cell>
          <cell r="D38">
            <v>72</v>
          </cell>
          <cell r="E38">
            <v>25</v>
          </cell>
          <cell r="F38">
            <v>914</v>
          </cell>
          <cell r="G38">
            <v>100</v>
          </cell>
          <cell r="H38">
            <v>9</v>
          </cell>
          <cell r="I38">
            <v>1120</v>
          </cell>
          <cell r="J38">
            <v>0</v>
          </cell>
          <cell r="K38">
            <v>0</v>
          </cell>
          <cell r="L38">
            <v>2</v>
          </cell>
          <cell r="M38">
            <v>0</v>
          </cell>
          <cell r="N38">
            <v>2</v>
          </cell>
          <cell r="O38">
            <v>19</v>
          </cell>
          <cell r="P38">
            <v>1141</v>
          </cell>
          <cell r="Q38">
            <v>150</v>
          </cell>
        </row>
        <row r="39">
          <cell r="B39">
            <v>9460</v>
          </cell>
          <cell r="C39">
            <v>1</v>
          </cell>
          <cell r="D39">
            <v>4172</v>
          </cell>
          <cell r="E39">
            <v>610</v>
          </cell>
          <cell r="F39">
            <v>4039</v>
          </cell>
          <cell r="G39">
            <v>1032</v>
          </cell>
          <cell r="H39">
            <v>110</v>
          </cell>
          <cell r="I39">
            <v>9963</v>
          </cell>
          <cell r="J39">
            <v>2</v>
          </cell>
          <cell r="K39">
            <v>64</v>
          </cell>
          <cell r="L39">
            <v>99</v>
          </cell>
          <cell r="M39">
            <v>0</v>
          </cell>
          <cell r="N39">
            <v>165</v>
          </cell>
          <cell r="O39">
            <v>62</v>
          </cell>
          <cell r="P39">
            <v>10190</v>
          </cell>
          <cell r="Q39">
            <v>2501</v>
          </cell>
        </row>
      </sheetData>
      <sheetData sheetId="4">
        <row r="12">
          <cell r="B12">
            <v>1152</v>
          </cell>
          <cell r="C12">
            <v>2.3E-2</v>
          </cell>
          <cell r="D12">
            <v>49</v>
          </cell>
          <cell r="E12">
            <v>195</v>
          </cell>
          <cell r="F12">
            <v>112</v>
          </cell>
          <cell r="G12">
            <v>57</v>
          </cell>
          <cell r="H12">
            <v>0</v>
          </cell>
          <cell r="I12">
            <v>413</v>
          </cell>
          <cell r="J12">
            <v>0</v>
          </cell>
          <cell r="K12">
            <v>1</v>
          </cell>
          <cell r="L12">
            <v>4</v>
          </cell>
          <cell r="M12">
            <v>0</v>
          </cell>
          <cell r="N12">
            <v>5</v>
          </cell>
          <cell r="O12">
            <v>4</v>
          </cell>
          <cell r="P12">
            <v>422</v>
          </cell>
          <cell r="Q12">
            <v>199</v>
          </cell>
        </row>
        <row r="13">
          <cell r="B13">
            <v>472</v>
          </cell>
          <cell r="C13">
            <v>0.01</v>
          </cell>
          <cell r="D13">
            <v>148</v>
          </cell>
          <cell r="E13">
            <v>587</v>
          </cell>
          <cell r="F13">
            <v>184</v>
          </cell>
          <cell r="G13">
            <v>23</v>
          </cell>
          <cell r="H13">
            <v>0</v>
          </cell>
          <cell r="I13">
            <v>942</v>
          </cell>
          <cell r="J13">
            <v>0</v>
          </cell>
          <cell r="K13">
            <v>85</v>
          </cell>
          <cell r="L13">
            <v>8</v>
          </cell>
          <cell r="M13">
            <v>0</v>
          </cell>
          <cell r="N13">
            <v>93</v>
          </cell>
          <cell r="O13">
            <v>0</v>
          </cell>
          <cell r="P13">
            <v>1035</v>
          </cell>
          <cell r="Q13">
            <v>32</v>
          </cell>
        </row>
        <row r="14">
          <cell r="B14">
            <v>1945</v>
          </cell>
          <cell r="C14">
            <v>3.9E-2</v>
          </cell>
          <cell r="D14">
            <v>754</v>
          </cell>
          <cell r="E14">
            <v>53</v>
          </cell>
          <cell r="F14">
            <v>362</v>
          </cell>
          <cell r="G14">
            <v>66</v>
          </cell>
          <cell r="H14">
            <v>1</v>
          </cell>
          <cell r="I14">
            <v>1236</v>
          </cell>
          <cell r="J14">
            <v>7</v>
          </cell>
          <cell r="K14">
            <v>4</v>
          </cell>
          <cell r="L14">
            <v>41</v>
          </cell>
          <cell r="M14">
            <v>0</v>
          </cell>
          <cell r="N14">
            <v>52</v>
          </cell>
          <cell r="O14">
            <v>5</v>
          </cell>
          <cell r="P14">
            <v>1293</v>
          </cell>
          <cell r="Q14">
            <v>83</v>
          </cell>
        </row>
        <row r="15">
          <cell r="B15">
            <v>868</v>
          </cell>
          <cell r="C15">
            <v>1.7999999999999999E-2</v>
          </cell>
          <cell r="D15">
            <v>127</v>
          </cell>
          <cell r="E15">
            <v>107</v>
          </cell>
          <cell r="F15">
            <v>190</v>
          </cell>
          <cell r="G15">
            <v>52</v>
          </cell>
          <cell r="H15">
            <v>2</v>
          </cell>
          <cell r="I15">
            <v>478</v>
          </cell>
          <cell r="J15">
            <v>16</v>
          </cell>
          <cell r="K15">
            <v>14</v>
          </cell>
          <cell r="L15">
            <v>43</v>
          </cell>
          <cell r="M15">
            <v>0</v>
          </cell>
          <cell r="N15">
            <v>73</v>
          </cell>
          <cell r="O15">
            <v>5</v>
          </cell>
          <cell r="P15">
            <v>556</v>
          </cell>
          <cell r="Q15">
            <v>129</v>
          </cell>
        </row>
        <row r="16">
          <cell r="B16">
            <v>278</v>
          </cell>
          <cell r="C16">
            <v>6.0000000000000001E-3</v>
          </cell>
          <cell r="D16">
            <v>35</v>
          </cell>
          <cell r="E16">
            <v>186</v>
          </cell>
          <cell r="F16">
            <v>221</v>
          </cell>
          <cell r="G16">
            <v>92</v>
          </cell>
          <cell r="H16">
            <v>0</v>
          </cell>
          <cell r="I16">
            <v>534</v>
          </cell>
          <cell r="J16">
            <v>2</v>
          </cell>
          <cell r="K16">
            <v>6</v>
          </cell>
          <cell r="L16">
            <v>9</v>
          </cell>
          <cell r="M16">
            <v>0</v>
          </cell>
          <cell r="N16">
            <v>17</v>
          </cell>
          <cell r="O16">
            <v>2</v>
          </cell>
          <cell r="P16">
            <v>553</v>
          </cell>
          <cell r="Q16">
            <v>70</v>
          </cell>
        </row>
        <row r="17">
          <cell r="B17">
            <v>914</v>
          </cell>
          <cell r="C17">
            <v>1.7999999999999999E-2</v>
          </cell>
          <cell r="D17">
            <v>304</v>
          </cell>
          <cell r="E17">
            <v>118</v>
          </cell>
          <cell r="F17">
            <v>1076</v>
          </cell>
          <cell r="G17">
            <v>434</v>
          </cell>
          <cell r="H17">
            <v>10</v>
          </cell>
          <cell r="I17">
            <v>1942</v>
          </cell>
          <cell r="J17">
            <v>4</v>
          </cell>
          <cell r="K17">
            <v>0</v>
          </cell>
          <cell r="L17">
            <v>37</v>
          </cell>
          <cell r="M17">
            <v>0</v>
          </cell>
          <cell r="N17">
            <v>41</v>
          </cell>
          <cell r="O17">
            <v>1</v>
          </cell>
          <cell r="P17">
            <v>1984</v>
          </cell>
          <cell r="Q17">
            <v>151</v>
          </cell>
        </row>
        <row r="18">
          <cell r="B18">
            <v>620</v>
          </cell>
          <cell r="C18">
            <v>1.2999999999999999E-2</v>
          </cell>
          <cell r="D18">
            <v>200</v>
          </cell>
          <cell r="E18">
            <v>57</v>
          </cell>
          <cell r="F18">
            <v>355</v>
          </cell>
          <cell r="G18">
            <v>123</v>
          </cell>
          <cell r="H18">
            <v>6</v>
          </cell>
          <cell r="I18">
            <v>741</v>
          </cell>
          <cell r="J18">
            <v>4</v>
          </cell>
          <cell r="K18">
            <v>2</v>
          </cell>
          <cell r="L18">
            <v>11</v>
          </cell>
          <cell r="M18">
            <v>0</v>
          </cell>
          <cell r="N18">
            <v>17</v>
          </cell>
          <cell r="O18">
            <v>0</v>
          </cell>
          <cell r="P18">
            <v>758</v>
          </cell>
          <cell r="Q18">
            <v>53</v>
          </cell>
        </row>
        <row r="19">
          <cell r="B19">
            <v>544</v>
          </cell>
          <cell r="C19">
            <v>1.0999999999999999E-2</v>
          </cell>
          <cell r="D19">
            <v>0</v>
          </cell>
          <cell r="E19">
            <v>64</v>
          </cell>
          <cell r="F19">
            <v>0</v>
          </cell>
          <cell r="G19">
            <v>316</v>
          </cell>
          <cell r="H19">
            <v>6</v>
          </cell>
          <cell r="I19">
            <v>386</v>
          </cell>
          <cell r="J19">
            <v>0</v>
          </cell>
          <cell r="K19">
            <v>7</v>
          </cell>
          <cell r="L19">
            <v>37</v>
          </cell>
          <cell r="M19">
            <v>1</v>
          </cell>
          <cell r="N19">
            <v>45</v>
          </cell>
          <cell r="O19">
            <v>1</v>
          </cell>
          <cell r="P19">
            <v>432</v>
          </cell>
          <cell r="Q19">
            <v>458</v>
          </cell>
        </row>
        <row r="20">
          <cell r="B20">
            <v>449</v>
          </cell>
          <cell r="C20">
            <v>8.9999999999999993E-3</v>
          </cell>
          <cell r="D20">
            <v>114</v>
          </cell>
          <cell r="E20">
            <v>21</v>
          </cell>
          <cell r="F20">
            <v>198</v>
          </cell>
          <cell r="G20">
            <v>92</v>
          </cell>
          <cell r="H20">
            <v>2</v>
          </cell>
          <cell r="I20">
            <v>427</v>
          </cell>
          <cell r="J20">
            <v>2</v>
          </cell>
          <cell r="K20">
            <v>0</v>
          </cell>
          <cell r="L20">
            <v>14</v>
          </cell>
          <cell r="M20">
            <v>0</v>
          </cell>
          <cell r="N20">
            <v>16</v>
          </cell>
          <cell r="O20">
            <v>0</v>
          </cell>
          <cell r="P20">
            <v>443</v>
          </cell>
          <cell r="Q20">
            <v>64</v>
          </cell>
        </row>
        <row r="21">
          <cell r="B21">
            <v>11142</v>
          </cell>
          <cell r="C21">
            <v>0.22500000000000001</v>
          </cell>
          <cell r="D21">
            <v>5422</v>
          </cell>
          <cell r="E21">
            <v>913</v>
          </cell>
          <cell r="F21">
            <v>4193</v>
          </cell>
          <cell r="G21">
            <v>43</v>
          </cell>
          <cell r="H21">
            <v>1</v>
          </cell>
          <cell r="I21">
            <v>10572</v>
          </cell>
          <cell r="J21">
            <v>32</v>
          </cell>
          <cell r="K21">
            <v>66</v>
          </cell>
          <cell r="L21">
            <v>7</v>
          </cell>
          <cell r="M21">
            <v>0</v>
          </cell>
          <cell r="N21">
            <v>105</v>
          </cell>
          <cell r="O21">
            <v>8</v>
          </cell>
          <cell r="P21">
            <v>10685</v>
          </cell>
          <cell r="Q21">
            <v>201</v>
          </cell>
        </row>
        <row r="22">
          <cell r="B22">
            <v>232</v>
          </cell>
          <cell r="C22">
            <v>5.0000000000000001E-3</v>
          </cell>
          <cell r="D22">
            <v>66</v>
          </cell>
          <cell r="E22">
            <v>29</v>
          </cell>
          <cell r="F22">
            <v>91</v>
          </cell>
          <cell r="G22">
            <v>18</v>
          </cell>
          <cell r="H22">
            <v>1</v>
          </cell>
          <cell r="I22">
            <v>205</v>
          </cell>
          <cell r="J22">
            <v>2</v>
          </cell>
          <cell r="K22">
            <v>6</v>
          </cell>
          <cell r="L22">
            <v>9</v>
          </cell>
          <cell r="M22">
            <v>0</v>
          </cell>
          <cell r="N22">
            <v>17</v>
          </cell>
          <cell r="O22">
            <v>0</v>
          </cell>
          <cell r="P22">
            <v>222</v>
          </cell>
          <cell r="Q22">
            <v>30</v>
          </cell>
        </row>
        <row r="23">
          <cell r="B23">
            <v>17385</v>
          </cell>
          <cell r="C23">
            <v>0.35099999999999998</v>
          </cell>
          <cell r="D23">
            <v>11815</v>
          </cell>
          <cell r="E23">
            <v>1296</v>
          </cell>
          <cell r="F23">
            <v>4992</v>
          </cell>
          <cell r="G23">
            <v>261</v>
          </cell>
          <cell r="H23">
            <v>61</v>
          </cell>
          <cell r="I23">
            <v>18425</v>
          </cell>
          <cell r="J23">
            <v>43</v>
          </cell>
          <cell r="K23">
            <v>83</v>
          </cell>
          <cell r="L23">
            <v>63</v>
          </cell>
          <cell r="M23">
            <v>0</v>
          </cell>
          <cell r="N23">
            <v>189</v>
          </cell>
          <cell r="O23">
            <v>9</v>
          </cell>
          <cell r="P23">
            <v>18623</v>
          </cell>
          <cell r="Q23">
            <v>459</v>
          </cell>
        </row>
        <row r="24">
          <cell r="B24">
            <v>342</v>
          </cell>
          <cell r="C24">
            <v>7.0000000000000001E-3</v>
          </cell>
          <cell r="D24">
            <v>0</v>
          </cell>
          <cell r="E24">
            <v>6</v>
          </cell>
          <cell r="F24">
            <v>0</v>
          </cell>
          <cell r="G24">
            <v>278</v>
          </cell>
          <cell r="H24">
            <v>3</v>
          </cell>
          <cell r="I24">
            <v>287</v>
          </cell>
          <cell r="J24">
            <v>0</v>
          </cell>
          <cell r="K24">
            <v>0</v>
          </cell>
          <cell r="L24">
            <v>6</v>
          </cell>
          <cell r="M24">
            <v>0</v>
          </cell>
          <cell r="N24">
            <v>6</v>
          </cell>
          <cell r="O24">
            <v>0</v>
          </cell>
          <cell r="P24">
            <v>293</v>
          </cell>
          <cell r="Q24">
            <v>187</v>
          </cell>
        </row>
        <row r="25">
          <cell r="B25">
            <v>368</v>
          </cell>
          <cell r="C25">
            <v>7.0000000000000001E-3</v>
          </cell>
          <cell r="D25">
            <v>141</v>
          </cell>
          <cell r="E25">
            <v>113</v>
          </cell>
          <cell r="F25">
            <v>63</v>
          </cell>
          <cell r="G25">
            <v>21</v>
          </cell>
          <cell r="H25">
            <v>1</v>
          </cell>
          <cell r="I25">
            <v>339</v>
          </cell>
          <cell r="J25">
            <v>1</v>
          </cell>
          <cell r="K25">
            <v>17</v>
          </cell>
          <cell r="L25">
            <v>4</v>
          </cell>
          <cell r="M25">
            <v>0</v>
          </cell>
          <cell r="N25">
            <v>22</v>
          </cell>
          <cell r="O25">
            <v>2</v>
          </cell>
          <cell r="P25">
            <v>363</v>
          </cell>
          <cell r="Q25">
            <v>20</v>
          </cell>
        </row>
        <row r="26">
          <cell r="B26">
            <v>8565</v>
          </cell>
          <cell r="C26">
            <v>0.17299999999999999</v>
          </cell>
          <cell r="D26">
            <v>2163</v>
          </cell>
          <cell r="E26">
            <v>1193</v>
          </cell>
          <cell r="F26">
            <v>2801</v>
          </cell>
          <cell r="G26">
            <v>1640</v>
          </cell>
          <cell r="H26">
            <v>43</v>
          </cell>
          <cell r="I26">
            <v>7840</v>
          </cell>
          <cell r="J26">
            <v>39</v>
          </cell>
          <cell r="K26">
            <v>213</v>
          </cell>
          <cell r="L26">
            <v>179</v>
          </cell>
          <cell r="M26">
            <v>0</v>
          </cell>
          <cell r="N26">
            <v>431</v>
          </cell>
          <cell r="O26">
            <v>29</v>
          </cell>
          <cell r="P26">
            <v>8300</v>
          </cell>
          <cell r="Q26">
            <v>944</v>
          </cell>
        </row>
        <row r="27">
          <cell r="B27">
            <v>45276</v>
          </cell>
          <cell r="C27">
            <v>0.91500000000000004</v>
          </cell>
          <cell r="D27">
            <v>21338</v>
          </cell>
          <cell r="E27">
            <v>4938</v>
          </cell>
          <cell r="F27">
            <v>14838</v>
          </cell>
          <cell r="G27">
            <v>3516</v>
          </cell>
          <cell r="H27">
            <v>137</v>
          </cell>
          <cell r="I27">
            <v>44767</v>
          </cell>
          <cell r="J27">
            <v>152</v>
          </cell>
          <cell r="K27">
            <v>504</v>
          </cell>
          <cell r="L27">
            <v>472</v>
          </cell>
          <cell r="M27">
            <v>1</v>
          </cell>
          <cell r="N27">
            <v>1129</v>
          </cell>
          <cell r="O27">
            <v>66</v>
          </cell>
          <cell r="P27">
            <v>45962</v>
          </cell>
          <cell r="Q27">
            <v>3080</v>
          </cell>
        </row>
        <row r="28">
          <cell r="B28">
            <v>2593</v>
          </cell>
          <cell r="C28">
            <v>5.1999999999999998E-2</v>
          </cell>
          <cell r="D28">
            <v>1048</v>
          </cell>
          <cell r="E28">
            <v>185</v>
          </cell>
          <cell r="F28">
            <v>1114</v>
          </cell>
          <cell r="G28">
            <v>458</v>
          </cell>
          <cell r="H28">
            <v>15</v>
          </cell>
          <cell r="I28">
            <v>2820</v>
          </cell>
          <cell r="J28">
            <v>5</v>
          </cell>
          <cell r="K28">
            <v>15</v>
          </cell>
          <cell r="L28">
            <v>67</v>
          </cell>
          <cell r="M28">
            <v>0</v>
          </cell>
          <cell r="N28">
            <v>87</v>
          </cell>
          <cell r="O28">
            <v>3</v>
          </cell>
          <cell r="P28">
            <v>2910</v>
          </cell>
          <cell r="Q28">
            <v>393</v>
          </cell>
        </row>
        <row r="29">
          <cell r="B29">
            <v>309</v>
          </cell>
          <cell r="C29">
            <v>6.0000000000000001E-3</v>
          </cell>
          <cell r="D29">
            <v>76</v>
          </cell>
          <cell r="E29">
            <v>5</v>
          </cell>
          <cell r="F29">
            <v>304</v>
          </cell>
          <cell r="G29">
            <v>59</v>
          </cell>
          <cell r="H29">
            <v>4</v>
          </cell>
          <cell r="I29">
            <v>448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  <cell r="N29">
            <v>1</v>
          </cell>
          <cell r="O29">
            <v>1</v>
          </cell>
          <cell r="P29">
            <v>450</v>
          </cell>
          <cell r="Q29">
            <v>57</v>
          </cell>
        </row>
        <row r="30">
          <cell r="B30">
            <v>259</v>
          </cell>
          <cell r="C30">
            <v>5.0000000000000001E-3</v>
          </cell>
          <cell r="D30">
            <v>28</v>
          </cell>
          <cell r="E30">
            <v>119</v>
          </cell>
          <cell r="F30">
            <v>87</v>
          </cell>
          <cell r="G30">
            <v>57</v>
          </cell>
          <cell r="H30">
            <v>4</v>
          </cell>
          <cell r="I30">
            <v>295</v>
          </cell>
          <cell r="J30">
            <v>1</v>
          </cell>
          <cell r="K30">
            <v>16</v>
          </cell>
          <cell r="L30">
            <v>13</v>
          </cell>
          <cell r="M30">
            <v>0</v>
          </cell>
          <cell r="N30">
            <v>30</v>
          </cell>
          <cell r="O30">
            <v>5</v>
          </cell>
          <cell r="P30">
            <v>330</v>
          </cell>
          <cell r="Q30">
            <v>68</v>
          </cell>
        </row>
        <row r="31">
          <cell r="B31">
            <v>193</v>
          </cell>
          <cell r="C31">
            <v>4.0000000000000001E-3</v>
          </cell>
          <cell r="D31">
            <v>52</v>
          </cell>
          <cell r="E31">
            <v>20</v>
          </cell>
          <cell r="F31">
            <v>118</v>
          </cell>
          <cell r="G31">
            <v>44</v>
          </cell>
          <cell r="H31">
            <v>2</v>
          </cell>
          <cell r="I31">
            <v>236</v>
          </cell>
          <cell r="J31">
            <v>1</v>
          </cell>
          <cell r="K31">
            <v>1</v>
          </cell>
          <cell r="L31">
            <v>4</v>
          </cell>
          <cell r="M31">
            <v>0</v>
          </cell>
          <cell r="N31">
            <v>6</v>
          </cell>
          <cell r="O31">
            <v>1</v>
          </cell>
          <cell r="P31">
            <v>243</v>
          </cell>
          <cell r="Q31">
            <v>55</v>
          </cell>
        </row>
        <row r="32">
          <cell r="B32">
            <v>34</v>
          </cell>
          <cell r="C32">
            <v>1E-3</v>
          </cell>
          <cell r="D32">
            <v>1</v>
          </cell>
          <cell r="E32">
            <v>0</v>
          </cell>
          <cell r="F32">
            <v>46</v>
          </cell>
          <cell r="G32">
            <v>0</v>
          </cell>
          <cell r="H32">
            <v>0</v>
          </cell>
          <cell r="I32">
            <v>47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  <cell r="P32">
            <v>48</v>
          </cell>
          <cell r="Q32">
            <v>0</v>
          </cell>
        </row>
        <row r="33">
          <cell r="B33">
            <v>6</v>
          </cell>
          <cell r="C33">
            <v>0</v>
          </cell>
          <cell r="D33">
            <v>3</v>
          </cell>
          <cell r="E33">
            <v>3</v>
          </cell>
          <cell r="F33">
            <v>3</v>
          </cell>
          <cell r="G33">
            <v>3</v>
          </cell>
          <cell r="H33">
            <v>0</v>
          </cell>
          <cell r="I33">
            <v>12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12</v>
          </cell>
          <cell r="Q33">
            <v>0</v>
          </cell>
        </row>
        <row r="34">
          <cell r="B34">
            <v>106</v>
          </cell>
          <cell r="C34">
            <v>2E-3</v>
          </cell>
          <cell r="D34">
            <v>16</v>
          </cell>
          <cell r="E34">
            <v>14</v>
          </cell>
          <cell r="F34">
            <v>31</v>
          </cell>
          <cell r="G34">
            <v>18</v>
          </cell>
          <cell r="H34">
            <v>3</v>
          </cell>
          <cell r="I34">
            <v>82</v>
          </cell>
          <cell r="J34">
            <v>3</v>
          </cell>
          <cell r="K34">
            <v>1</v>
          </cell>
          <cell r="L34">
            <v>1</v>
          </cell>
          <cell r="M34">
            <v>0</v>
          </cell>
          <cell r="N34">
            <v>5</v>
          </cell>
          <cell r="O34">
            <v>0</v>
          </cell>
          <cell r="P34">
            <v>87</v>
          </cell>
          <cell r="Q34">
            <v>60</v>
          </cell>
        </row>
        <row r="35">
          <cell r="B35">
            <v>38</v>
          </cell>
          <cell r="C35">
            <v>1E-3</v>
          </cell>
          <cell r="D35">
            <v>9</v>
          </cell>
          <cell r="E35">
            <v>3</v>
          </cell>
          <cell r="F35">
            <v>8</v>
          </cell>
          <cell r="G35">
            <v>11</v>
          </cell>
          <cell r="H35">
            <v>0</v>
          </cell>
          <cell r="I35">
            <v>31</v>
          </cell>
          <cell r="J35">
            <v>0</v>
          </cell>
          <cell r="K35">
            <v>1</v>
          </cell>
          <cell r="L35">
            <v>1</v>
          </cell>
          <cell r="M35">
            <v>0</v>
          </cell>
          <cell r="N35">
            <v>2</v>
          </cell>
          <cell r="O35">
            <v>0</v>
          </cell>
          <cell r="P35">
            <v>33</v>
          </cell>
          <cell r="Q35">
            <v>16</v>
          </cell>
        </row>
        <row r="36">
          <cell r="B36">
            <v>11</v>
          </cell>
          <cell r="C36">
            <v>0</v>
          </cell>
          <cell r="D36">
            <v>0</v>
          </cell>
          <cell r="E36">
            <v>1</v>
          </cell>
          <cell r="F36">
            <v>0</v>
          </cell>
          <cell r="G36">
            <v>2</v>
          </cell>
          <cell r="H36">
            <v>0</v>
          </cell>
          <cell r="I36">
            <v>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3</v>
          </cell>
          <cell r="Q36">
            <v>11</v>
          </cell>
        </row>
        <row r="37">
          <cell r="B37">
            <v>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15</v>
          </cell>
        </row>
        <row r="38">
          <cell r="B38">
            <v>673</v>
          </cell>
          <cell r="C38">
            <v>1.4E-2</v>
          </cell>
          <cell r="D38">
            <v>137</v>
          </cell>
          <cell r="E38">
            <v>111</v>
          </cell>
          <cell r="F38">
            <v>332</v>
          </cell>
          <cell r="G38">
            <v>143</v>
          </cell>
          <cell r="H38">
            <v>11</v>
          </cell>
          <cell r="I38">
            <v>734</v>
          </cell>
          <cell r="J38">
            <v>5</v>
          </cell>
          <cell r="K38">
            <v>13</v>
          </cell>
          <cell r="L38">
            <v>30</v>
          </cell>
          <cell r="M38">
            <v>0</v>
          </cell>
          <cell r="N38">
            <v>48</v>
          </cell>
          <cell r="O38">
            <v>11</v>
          </cell>
          <cell r="P38">
            <v>793</v>
          </cell>
          <cell r="Q38">
            <v>198</v>
          </cell>
        </row>
        <row r="39">
          <cell r="B39">
            <v>49506</v>
          </cell>
          <cell r="C39">
            <v>1</v>
          </cell>
          <cell r="D39">
            <v>22708</v>
          </cell>
          <cell r="E39">
            <v>5399</v>
          </cell>
          <cell r="F39">
            <v>16881</v>
          </cell>
          <cell r="G39">
            <v>4311</v>
          </cell>
          <cell r="H39">
            <v>176</v>
          </cell>
          <cell r="I39">
            <v>49475</v>
          </cell>
          <cell r="J39">
            <v>168</v>
          </cell>
          <cell r="K39">
            <v>551</v>
          </cell>
          <cell r="L39">
            <v>588</v>
          </cell>
          <cell r="M39">
            <v>1</v>
          </cell>
          <cell r="N39">
            <v>1308</v>
          </cell>
          <cell r="O39">
            <v>88</v>
          </cell>
          <cell r="P39">
            <v>50871</v>
          </cell>
          <cell r="Q39">
            <v>3953</v>
          </cell>
        </row>
      </sheetData>
      <sheetData sheetId="5">
        <row r="12">
          <cell r="B12">
            <v>589</v>
          </cell>
          <cell r="C12">
            <v>1.7999999999999999E-2</v>
          </cell>
          <cell r="D12">
            <v>5</v>
          </cell>
          <cell r="E12">
            <v>103</v>
          </cell>
          <cell r="F12">
            <v>6</v>
          </cell>
          <cell r="G12">
            <v>81</v>
          </cell>
          <cell r="H12">
            <v>12</v>
          </cell>
          <cell r="I12">
            <v>207</v>
          </cell>
          <cell r="J12">
            <v>2</v>
          </cell>
          <cell r="K12">
            <v>7</v>
          </cell>
          <cell r="L12">
            <v>25</v>
          </cell>
          <cell r="M12">
            <v>0</v>
          </cell>
          <cell r="N12">
            <v>34</v>
          </cell>
          <cell r="O12">
            <v>1</v>
          </cell>
          <cell r="P12">
            <v>242</v>
          </cell>
          <cell r="Q12">
            <v>490</v>
          </cell>
        </row>
        <row r="13">
          <cell r="B13">
            <v>365</v>
          </cell>
          <cell r="C13">
            <v>1.0999999999999999E-2</v>
          </cell>
          <cell r="D13">
            <v>69</v>
          </cell>
          <cell r="E13">
            <v>525</v>
          </cell>
          <cell r="F13">
            <v>29</v>
          </cell>
          <cell r="G13">
            <v>64</v>
          </cell>
          <cell r="H13">
            <v>0</v>
          </cell>
          <cell r="I13">
            <v>687</v>
          </cell>
          <cell r="J13">
            <v>2</v>
          </cell>
          <cell r="K13">
            <v>99</v>
          </cell>
          <cell r="L13">
            <v>17</v>
          </cell>
          <cell r="M13">
            <v>0</v>
          </cell>
          <cell r="N13">
            <v>118</v>
          </cell>
          <cell r="O13">
            <v>0</v>
          </cell>
          <cell r="P13">
            <v>805</v>
          </cell>
          <cell r="Q13">
            <v>83</v>
          </cell>
        </row>
        <row r="14">
          <cell r="B14">
            <v>1801</v>
          </cell>
          <cell r="C14">
            <v>5.3999999999999999E-2</v>
          </cell>
          <cell r="D14">
            <v>408</v>
          </cell>
          <cell r="E14">
            <v>83</v>
          </cell>
          <cell r="F14">
            <v>78</v>
          </cell>
          <cell r="G14">
            <v>47</v>
          </cell>
          <cell r="H14">
            <v>2</v>
          </cell>
          <cell r="I14">
            <v>618</v>
          </cell>
          <cell r="J14">
            <v>2</v>
          </cell>
          <cell r="K14">
            <v>1</v>
          </cell>
          <cell r="L14">
            <v>64</v>
          </cell>
          <cell r="M14">
            <v>0</v>
          </cell>
          <cell r="N14">
            <v>67</v>
          </cell>
          <cell r="O14">
            <v>1</v>
          </cell>
          <cell r="P14">
            <v>686</v>
          </cell>
          <cell r="Q14">
            <v>375</v>
          </cell>
        </row>
        <row r="15">
          <cell r="B15">
            <v>360</v>
          </cell>
          <cell r="C15">
            <v>1.0999999999999999E-2</v>
          </cell>
          <cell r="D15">
            <v>23</v>
          </cell>
          <cell r="E15">
            <v>22</v>
          </cell>
          <cell r="F15">
            <v>21</v>
          </cell>
          <cell r="G15">
            <v>70</v>
          </cell>
          <cell r="H15">
            <v>1</v>
          </cell>
          <cell r="I15">
            <v>137</v>
          </cell>
          <cell r="J15">
            <v>2</v>
          </cell>
          <cell r="K15">
            <v>0</v>
          </cell>
          <cell r="L15">
            <v>85</v>
          </cell>
          <cell r="M15">
            <v>0</v>
          </cell>
          <cell r="N15">
            <v>87</v>
          </cell>
          <cell r="O15">
            <v>1</v>
          </cell>
          <cell r="P15">
            <v>225</v>
          </cell>
          <cell r="Q15">
            <v>151</v>
          </cell>
        </row>
        <row r="16">
          <cell r="B16">
            <v>130</v>
          </cell>
          <cell r="C16">
            <v>4.0000000000000001E-3</v>
          </cell>
          <cell r="D16">
            <v>13</v>
          </cell>
          <cell r="E16">
            <v>108</v>
          </cell>
          <cell r="F16">
            <v>41</v>
          </cell>
          <cell r="G16">
            <v>37</v>
          </cell>
          <cell r="H16">
            <v>1</v>
          </cell>
          <cell r="I16">
            <v>200</v>
          </cell>
          <cell r="J16">
            <v>4</v>
          </cell>
          <cell r="K16">
            <v>8</v>
          </cell>
          <cell r="L16">
            <v>8</v>
          </cell>
          <cell r="M16">
            <v>0</v>
          </cell>
          <cell r="N16">
            <v>20</v>
          </cell>
          <cell r="O16">
            <v>1</v>
          </cell>
          <cell r="P16">
            <v>221</v>
          </cell>
          <cell r="Q16">
            <v>93</v>
          </cell>
        </row>
        <row r="17">
          <cell r="B17">
            <v>565</v>
          </cell>
          <cell r="C17">
            <v>1.7000000000000001E-2</v>
          </cell>
          <cell r="D17">
            <v>198</v>
          </cell>
          <cell r="E17">
            <v>79</v>
          </cell>
          <cell r="F17">
            <v>285</v>
          </cell>
          <cell r="G17">
            <v>178</v>
          </cell>
          <cell r="H17">
            <v>1</v>
          </cell>
          <cell r="I17">
            <v>741</v>
          </cell>
          <cell r="J17">
            <v>25</v>
          </cell>
          <cell r="K17">
            <v>11</v>
          </cell>
          <cell r="L17">
            <v>79</v>
          </cell>
          <cell r="M17">
            <v>0</v>
          </cell>
          <cell r="N17">
            <v>115</v>
          </cell>
          <cell r="O17">
            <v>1</v>
          </cell>
          <cell r="P17">
            <v>857</v>
          </cell>
          <cell r="Q17">
            <v>300</v>
          </cell>
        </row>
        <row r="18">
          <cell r="B18">
            <v>550</v>
          </cell>
          <cell r="C18">
            <v>1.6E-2</v>
          </cell>
          <cell r="D18">
            <v>134</v>
          </cell>
          <cell r="E18">
            <v>45</v>
          </cell>
          <cell r="F18">
            <v>102</v>
          </cell>
          <cell r="G18">
            <v>111</v>
          </cell>
          <cell r="H18">
            <v>4</v>
          </cell>
          <cell r="I18">
            <v>396</v>
          </cell>
          <cell r="J18">
            <v>6</v>
          </cell>
          <cell r="K18">
            <v>5</v>
          </cell>
          <cell r="L18">
            <v>30</v>
          </cell>
          <cell r="M18">
            <v>0</v>
          </cell>
          <cell r="N18">
            <v>41</v>
          </cell>
          <cell r="O18">
            <v>0</v>
          </cell>
          <cell r="P18">
            <v>437</v>
          </cell>
          <cell r="Q18">
            <v>130</v>
          </cell>
        </row>
        <row r="19">
          <cell r="B19">
            <v>293</v>
          </cell>
          <cell r="C19">
            <v>8.9999999999999993E-3</v>
          </cell>
          <cell r="D19">
            <v>0</v>
          </cell>
          <cell r="E19">
            <v>31</v>
          </cell>
          <cell r="F19">
            <v>0</v>
          </cell>
          <cell r="G19">
            <v>76</v>
          </cell>
          <cell r="H19">
            <v>0</v>
          </cell>
          <cell r="I19">
            <v>107</v>
          </cell>
          <cell r="J19">
            <v>0</v>
          </cell>
          <cell r="K19">
            <v>4</v>
          </cell>
          <cell r="L19">
            <v>17</v>
          </cell>
          <cell r="M19">
            <v>0</v>
          </cell>
          <cell r="N19">
            <v>21</v>
          </cell>
          <cell r="O19">
            <v>4</v>
          </cell>
          <cell r="P19">
            <v>132</v>
          </cell>
          <cell r="Q19">
            <v>538</v>
          </cell>
        </row>
        <row r="20">
          <cell r="B20">
            <v>374</v>
          </cell>
          <cell r="C20">
            <v>1.0999999999999999E-2</v>
          </cell>
          <cell r="D20">
            <v>70</v>
          </cell>
          <cell r="E20">
            <v>22</v>
          </cell>
          <cell r="F20">
            <v>58</v>
          </cell>
          <cell r="G20">
            <v>80</v>
          </cell>
          <cell r="H20">
            <v>1</v>
          </cell>
          <cell r="I20">
            <v>231</v>
          </cell>
          <cell r="J20">
            <v>5</v>
          </cell>
          <cell r="K20">
            <v>0</v>
          </cell>
          <cell r="L20">
            <v>22</v>
          </cell>
          <cell r="M20">
            <v>0</v>
          </cell>
          <cell r="N20">
            <v>27</v>
          </cell>
          <cell r="O20">
            <v>0</v>
          </cell>
          <cell r="P20">
            <v>258</v>
          </cell>
          <cell r="Q20">
            <v>142</v>
          </cell>
        </row>
        <row r="21">
          <cell r="B21">
            <v>2009</v>
          </cell>
          <cell r="C21">
            <v>0.06</v>
          </cell>
          <cell r="D21">
            <v>450</v>
          </cell>
          <cell r="E21">
            <v>243</v>
          </cell>
          <cell r="F21">
            <v>198</v>
          </cell>
          <cell r="G21">
            <v>19</v>
          </cell>
          <cell r="H21">
            <v>0</v>
          </cell>
          <cell r="I21">
            <v>910</v>
          </cell>
          <cell r="J21">
            <v>0</v>
          </cell>
          <cell r="K21">
            <v>1</v>
          </cell>
          <cell r="L21">
            <v>23</v>
          </cell>
          <cell r="M21">
            <v>0</v>
          </cell>
          <cell r="N21">
            <v>24</v>
          </cell>
          <cell r="O21">
            <v>0</v>
          </cell>
          <cell r="P21">
            <v>934</v>
          </cell>
          <cell r="Q21">
            <v>376</v>
          </cell>
        </row>
        <row r="22">
          <cell r="B22">
            <v>1256</v>
          </cell>
          <cell r="C22">
            <v>3.6999999999999998E-2</v>
          </cell>
          <cell r="D22">
            <v>297</v>
          </cell>
          <cell r="E22">
            <v>229</v>
          </cell>
          <cell r="F22">
            <v>105</v>
          </cell>
          <cell r="G22">
            <v>66</v>
          </cell>
          <cell r="H22">
            <v>3</v>
          </cell>
          <cell r="I22">
            <v>700</v>
          </cell>
          <cell r="J22">
            <v>5</v>
          </cell>
          <cell r="K22">
            <v>24</v>
          </cell>
          <cell r="L22">
            <v>40</v>
          </cell>
          <cell r="M22">
            <v>0</v>
          </cell>
          <cell r="N22">
            <v>69</v>
          </cell>
          <cell r="O22">
            <v>1</v>
          </cell>
          <cell r="P22">
            <v>770</v>
          </cell>
          <cell r="Q22">
            <v>302</v>
          </cell>
        </row>
        <row r="23">
          <cell r="B23">
            <v>18177</v>
          </cell>
          <cell r="C23">
            <v>0.54200000000000004</v>
          </cell>
          <cell r="D23">
            <v>8031</v>
          </cell>
          <cell r="E23">
            <v>2987</v>
          </cell>
          <cell r="F23">
            <v>1583</v>
          </cell>
          <cell r="G23">
            <v>835</v>
          </cell>
          <cell r="H23">
            <v>54</v>
          </cell>
          <cell r="I23">
            <v>13490</v>
          </cell>
          <cell r="J23">
            <v>122</v>
          </cell>
          <cell r="K23">
            <v>320</v>
          </cell>
          <cell r="L23">
            <v>637</v>
          </cell>
          <cell r="M23">
            <v>0</v>
          </cell>
          <cell r="N23">
            <v>1079</v>
          </cell>
          <cell r="O23">
            <v>16</v>
          </cell>
          <cell r="P23">
            <v>14585</v>
          </cell>
          <cell r="Q23">
            <v>2500</v>
          </cell>
        </row>
        <row r="24">
          <cell r="B24">
            <v>642</v>
          </cell>
          <cell r="C24">
            <v>1.9E-2</v>
          </cell>
          <cell r="D24">
            <v>0</v>
          </cell>
          <cell r="E24">
            <v>12</v>
          </cell>
          <cell r="F24">
            <v>0</v>
          </cell>
          <cell r="G24">
            <v>89</v>
          </cell>
          <cell r="H24">
            <v>1</v>
          </cell>
          <cell r="I24">
            <v>102</v>
          </cell>
          <cell r="J24">
            <v>0</v>
          </cell>
          <cell r="K24">
            <v>0</v>
          </cell>
          <cell r="L24">
            <v>3</v>
          </cell>
          <cell r="M24">
            <v>0</v>
          </cell>
          <cell r="N24">
            <v>3</v>
          </cell>
          <cell r="O24">
            <v>1</v>
          </cell>
          <cell r="P24">
            <v>106</v>
          </cell>
          <cell r="Q24">
            <v>781</v>
          </cell>
        </row>
        <row r="25">
          <cell r="B25">
            <v>135</v>
          </cell>
          <cell r="C25">
            <v>4.0000000000000001E-3</v>
          </cell>
          <cell r="D25">
            <v>18</v>
          </cell>
          <cell r="E25">
            <v>76</v>
          </cell>
          <cell r="F25">
            <v>9</v>
          </cell>
          <cell r="G25">
            <v>12</v>
          </cell>
          <cell r="H25">
            <v>2</v>
          </cell>
          <cell r="I25">
            <v>117</v>
          </cell>
          <cell r="J25">
            <v>0</v>
          </cell>
          <cell r="K25">
            <v>3</v>
          </cell>
          <cell r="L25">
            <v>6</v>
          </cell>
          <cell r="M25">
            <v>0</v>
          </cell>
          <cell r="N25">
            <v>9</v>
          </cell>
          <cell r="O25">
            <v>0</v>
          </cell>
          <cell r="P25">
            <v>126</v>
          </cell>
          <cell r="Q25">
            <v>83</v>
          </cell>
        </row>
        <row r="26">
          <cell r="B26">
            <v>2911</v>
          </cell>
          <cell r="C26">
            <v>8.6999999999999994E-2</v>
          </cell>
          <cell r="D26">
            <v>575</v>
          </cell>
          <cell r="E26">
            <v>898</v>
          </cell>
          <cell r="F26">
            <v>350</v>
          </cell>
          <cell r="G26">
            <v>513</v>
          </cell>
          <cell r="H26">
            <v>13</v>
          </cell>
          <cell r="I26">
            <v>2349</v>
          </cell>
          <cell r="J26">
            <v>27</v>
          </cell>
          <cell r="K26">
            <v>92</v>
          </cell>
          <cell r="L26">
            <v>207</v>
          </cell>
          <cell r="M26">
            <v>0</v>
          </cell>
          <cell r="N26">
            <v>326</v>
          </cell>
          <cell r="O26">
            <v>15</v>
          </cell>
          <cell r="P26">
            <v>2690</v>
          </cell>
          <cell r="Q26">
            <v>1341</v>
          </cell>
        </row>
        <row r="27">
          <cell r="B27">
            <v>30157</v>
          </cell>
          <cell r="C27">
            <v>0.9</v>
          </cell>
          <cell r="D27">
            <v>10291</v>
          </cell>
          <cell r="E27">
            <v>5463</v>
          </cell>
          <cell r="F27">
            <v>2865</v>
          </cell>
          <cell r="G27">
            <v>2278</v>
          </cell>
          <cell r="H27">
            <v>95</v>
          </cell>
          <cell r="I27">
            <v>20992</v>
          </cell>
          <cell r="J27">
            <v>202</v>
          </cell>
          <cell r="K27">
            <v>575</v>
          </cell>
          <cell r="L27">
            <v>1263</v>
          </cell>
          <cell r="M27">
            <v>0</v>
          </cell>
          <cell r="N27">
            <v>2040</v>
          </cell>
          <cell r="O27">
            <v>42</v>
          </cell>
          <cell r="P27">
            <v>23074</v>
          </cell>
          <cell r="Q27">
            <v>7685</v>
          </cell>
        </row>
        <row r="28">
          <cell r="B28">
            <v>1806</v>
          </cell>
          <cell r="C28">
            <v>5.3999999999999999E-2</v>
          </cell>
          <cell r="D28">
            <v>492</v>
          </cell>
          <cell r="E28">
            <v>135</v>
          </cell>
          <cell r="F28">
            <v>253</v>
          </cell>
          <cell r="G28">
            <v>335</v>
          </cell>
          <cell r="H28">
            <v>5</v>
          </cell>
          <cell r="I28">
            <v>1220</v>
          </cell>
          <cell r="J28">
            <v>11</v>
          </cell>
          <cell r="K28">
            <v>8</v>
          </cell>
          <cell r="L28">
            <v>104</v>
          </cell>
          <cell r="M28">
            <v>0</v>
          </cell>
          <cell r="N28">
            <v>123</v>
          </cell>
          <cell r="O28">
            <v>4</v>
          </cell>
          <cell r="P28">
            <v>1347</v>
          </cell>
          <cell r="Q28">
            <v>833</v>
          </cell>
        </row>
        <row r="29">
          <cell r="B29">
            <v>245</v>
          </cell>
          <cell r="C29">
            <v>7.0000000000000001E-3</v>
          </cell>
          <cell r="D29">
            <v>46</v>
          </cell>
          <cell r="E29">
            <v>8</v>
          </cell>
          <cell r="F29">
            <v>46</v>
          </cell>
          <cell r="G29">
            <v>58</v>
          </cell>
          <cell r="H29">
            <v>2</v>
          </cell>
          <cell r="I29">
            <v>160</v>
          </cell>
          <cell r="J29">
            <v>1</v>
          </cell>
          <cell r="K29">
            <v>0</v>
          </cell>
          <cell r="L29">
            <v>6</v>
          </cell>
          <cell r="M29">
            <v>0</v>
          </cell>
          <cell r="N29">
            <v>7</v>
          </cell>
          <cell r="O29">
            <v>3</v>
          </cell>
          <cell r="P29">
            <v>170</v>
          </cell>
          <cell r="Q29">
            <v>103</v>
          </cell>
        </row>
        <row r="30">
          <cell r="B30">
            <v>399</v>
          </cell>
          <cell r="C30">
            <v>1.2E-2</v>
          </cell>
          <cell r="D30">
            <v>37</v>
          </cell>
          <cell r="E30">
            <v>132</v>
          </cell>
          <cell r="F30">
            <v>53</v>
          </cell>
          <cell r="G30">
            <v>68</v>
          </cell>
          <cell r="H30">
            <v>5</v>
          </cell>
          <cell r="I30">
            <v>295</v>
          </cell>
          <cell r="J30">
            <v>5</v>
          </cell>
          <cell r="K30">
            <v>6</v>
          </cell>
          <cell r="L30">
            <v>1</v>
          </cell>
          <cell r="M30">
            <v>0</v>
          </cell>
          <cell r="N30">
            <v>12</v>
          </cell>
          <cell r="O30">
            <v>1</v>
          </cell>
          <cell r="P30">
            <v>308</v>
          </cell>
          <cell r="Q30">
            <v>309</v>
          </cell>
        </row>
        <row r="31">
          <cell r="B31">
            <v>221</v>
          </cell>
          <cell r="C31">
            <v>7.0000000000000001E-3</v>
          </cell>
          <cell r="D31">
            <v>42</v>
          </cell>
          <cell r="E31">
            <v>37</v>
          </cell>
          <cell r="F31">
            <v>56</v>
          </cell>
          <cell r="G31">
            <v>40</v>
          </cell>
          <cell r="H31">
            <v>1</v>
          </cell>
          <cell r="I31">
            <v>176</v>
          </cell>
          <cell r="J31">
            <v>2</v>
          </cell>
          <cell r="K31">
            <v>3</v>
          </cell>
          <cell r="L31">
            <v>20</v>
          </cell>
          <cell r="M31">
            <v>0</v>
          </cell>
          <cell r="N31">
            <v>25</v>
          </cell>
          <cell r="O31">
            <v>2</v>
          </cell>
          <cell r="P31">
            <v>203</v>
          </cell>
          <cell r="Q31">
            <v>102</v>
          </cell>
        </row>
        <row r="32"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2</v>
          </cell>
          <cell r="G32">
            <v>0</v>
          </cell>
          <cell r="H32">
            <v>0</v>
          </cell>
          <cell r="I32">
            <v>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</v>
          </cell>
          <cell r="Q32">
            <v>1</v>
          </cell>
        </row>
        <row r="33">
          <cell r="B33">
            <v>5</v>
          </cell>
          <cell r="C33">
            <v>0</v>
          </cell>
          <cell r="D33">
            <v>0</v>
          </cell>
          <cell r="E33">
            <v>0</v>
          </cell>
          <cell r="F33">
            <v>2</v>
          </cell>
          <cell r="G33">
            <v>0</v>
          </cell>
          <cell r="H33">
            <v>0</v>
          </cell>
          <cell r="I33">
            <v>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</v>
          </cell>
          <cell r="Q33">
            <v>4</v>
          </cell>
        </row>
        <row r="34">
          <cell r="B34">
            <v>11</v>
          </cell>
          <cell r="C34">
            <v>0</v>
          </cell>
          <cell r="D34">
            <v>7</v>
          </cell>
          <cell r="E34">
            <v>0</v>
          </cell>
          <cell r="F34">
            <v>9</v>
          </cell>
          <cell r="G34">
            <v>0</v>
          </cell>
          <cell r="H34">
            <v>0</v>
          </cell>
          <cell r="I34">
            <v>16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P34">
            <v>17</v>
          </cell>
          <cell r="Q34">
            <v>7</v>
          </cell>
        </row>
        <row r="35">
          <cell r="B35">
            <v>3</v>
          </cell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2</v>
          </cell>
        </row>
        <row r="36">
          <cell r="B36">
            <v>5</v>
          </cell>
          <cell r="C36">
            <v>0</v>
          </cell>
          <cell r="D36">
            <v>0</v>
          </cell>
          <cell r="E36">
            <v>2</v>
          </cell>
          <cell r="F36">
            <v>0</v>
          </cell>
          <cell r="G36">
            <v>4</v>
          </cell>
          <cell r="H36">
            <v>0</v>
          </cell>
          <cell r="I36">
            <v>6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1</v>
          </cell>
          <cell r="O36">
            <v>0</v>
          </cell>
          <cell r="P36">
            <v>7</v>
          </cell>
          <cell r="Q36">
            <v>6</v>
          </cell>
        </row>
        <row r="37"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</v>
          </cell>
          <cell r="H37">
            <v>0</v>
          </cell>
          <cell r="I37">
            <v>3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3</v>
          </cell>
          <cell r="Q37">
            <v>0</v>
          </cell>
        </row>
        <row r="38">
          <cell r="B38">
            <v>670</v>
          </cell>
          <cell r="C38">
            <v>0.02</v>
          </cell>
          <cell r="D38">
            <v>157</v>
          </cell>
          <cell r="E38">
            <v>80</v>
          </cell>
          <cell r="F38">
            <v>133</v>
          </cell>
          <cell r="G38">
            <v>85</v>
          </cell>
          <cell r="H38">
            <v>2</v>
          </cell>
          <cell r="I38">
            <v>457</v>
          </cell>
          <cell r="J38">
            <v>0</v>
          </cell>
          <cell r="K38">
            <v>13</v>
          </cell>
          <cell r="L38">
            <v>19</v>
          </cell>
          <cell r="M38">
            <v>0</v>
          </cell>
          <cell r="N38">
            <v>32</v>
          </cell>
          <cell r="O38">
            <v>16</v>
          </cell>
          <cell r="P38">
            <v>505</v>
          </cell>
          <cell r="Q38">
            <v>525</v>
          </cell>
        </row>
        <row r="39">
          <cell r="B39">
            <v>33524</v>
          </cell>
          <cell r="C39">
            <v>1</v>
          </cell>
          <cell r="D39">
            <v>11072</v>
          </cell>
          <cell r="E39">
            <v>5858</v>
          </cell>
          <cell r="F39">
            <v>3419</v>
          </cell>
          <cell r="G39">
            <v>2871</v>
          </cell>
          <cell r="H39">
            <v>110</v>
          </cell>
          <cell r="I39">
            <v>23330</v>
          </cell>
          <cell r="J39">
            <v>221</v>
          </cell>
          <cell r="K39">
            <v>605</v>
          </cell>
          <cell r="L39">
            <v>1414</v>
          </cell>
          <cell r="M39">
            <v>0</v>
          </cell>
          <cell r="N39">
            <v>2240</v>
          </cell>
          <cell r="O39">
            <v>69</v>
          </cell>
          <cell r="P39">
            <v>25639</v>
          </cell>
          <cell r="Q39">
            <v>9577</v>
          </cell>
        </row>
      </sheetData>
      <sheetData sheetId="6">
        <row r="12">
          <cell r="B12">
            <v>250</v>
          </cell>
          <cell r="C12">
            <v>2.5000000000000001E-2</v>
          </cell>
          <cell r="D12">
            <v>16</v>
          </cell>
          <cell r="E12">
            <v>27</v>
          </cell>
          <cell r="F12">
            <v>54</v>
          </cell>
          <cell r="G12">
            <v>18</v>
          </cell>
          <cell r="H12">
            <v>1</v>
          </cell>
          <cell r="I12">
            <v>116</v>
          </cell>
          <cell r="J12">
            <v>4</v>
          </cell>
          <cell r="K12">
            <v>0</v>
          </cell>
          <cell r="L12">
            <v>5</v>
          </cell>
          <cell r="M12">
            <v>0</v>
          </cell>
          <cell r="N12">
            <v>9</v>
          </cell>
          <cell r="O12">
            <v>3</v>
          </cell>
          <cell r="P12">
            <v>128</v>
          </cell>
          <cell r="Q12">
            <v>57</v>
          </cell>
        </row>
        <row r="13">
          <cell r="B13">
            <v>35</v>
          </cell>
          <cell r="C13">
            <v>4.0000000000000001E-3</v>
          </cell>
          <cell r="D13">
            <v>13</v>
          </cell>
          <cell r="E13">
            <v>297</v>
          </cell>
          <cell r="F13">
            <v>18</v>
          </cell>
          <cell r="G13">
            <v>1</v>
          </cell>
          <cell r="H13">
            <v>0</v>
          </cell>
          <cell r="I13">
            <v>329</v>
          </cell>
          <cell r="J13">
            <v>0</v>
          </cell>
          <cell r="K13">
            <v>241</v>
          </cell>
          <cell r="L13">
            <v>0</v>
          </cell>
          <cell r="M13">
            <v>0</v>
          </cell>
          <cell r="N13">
            <v>241</v>
          </cell>
          <cell r="O13">
            <v>0</v>
          </cell>
          <cell r="P13">
            <v>570</v>
          </cell>
          <cell r="Q13">
            <v>1</v>
          </cell>
        </row>
        <row r="14">
          <cell r="B14">
            <v>88</v>
          </cell>
          <cell r="C14">
            <v>8.9999999999999993E-3</v>
          </cell>
          <cell r="D14">
            <v>46</v>
          </cell>
          <cell r="E14">
            <v>1</v>
          </cell>
          <cell r="F14">
            <v>28</v>
          </cell>
          <cell r="G14">
            <v>8</v>
          </cell>
          <cell r="H14">
            <v>1</v>
          </cell>
          <cell r="I14">
            <v>84</v>
          </cell>
          <cell r="J14">
            <v>1</v>
          </cell>
          <cell r="K14">
            <v>0</v>
          </cell>
          <cell r="L14">
            <v>2</v>
          </cell>
          <cell r="M14">
            <v>0</v>
          </cell>
          <cell r="N14">
            <v>3</v>
          </cell>
          <cell r="O14">
            <v>1</v>
          </cell>
          <cell r="P14">
            <v>88</v>
          </cell>
          <cell r="Q14">
            <v>12</v>
          </cell>
        </row>
        <row r="15">
          <cell r="B15">
            <v>25</v>
          </cell>
          <cell r="C15">
            <v>3.0000000000000001E-3</v>
          </cell>
          <cell r="D15">
            <v>4</v>
          </cell>
          <cell r="E15">
            <v>0</v>
          </cell>
          <cell r="F15">
            <v>5</v>
          </cell>
          <cell r="G15">
            <v>1</v>
          </cell>
          <cell r="H15">
            <v>0</v>
          </cell>
          <cell r="I15">
            <v>10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11</v>
          </cell>
          <cell r="Q15">
            <v>12</v>
          </cell>
        </row>
        <row r="16">
          <cell r="B16">
            <v>125</v>
          </cell>
          <cell r="C16">
            <v>1.2999999999999999E-2</v>
          </cell>
          <cell r="D16">
            <v>10</v>
          </cell>
          <cell r="E16">
            <v>128</v>
          </cell>
          <cell r="F16">
            <v>181</v>
          </cell>
          <cell r="G16">
            <v>8</v>
          </cell>
          <cell r="H16">
            <v>2</v>
          </cell>
          <cell r="I16">
            <v>329</v>
          </cell>
          <cell r="J16">
            <v>2</v>
          </cell>
          <cell r="K16">
            <v>16</v>
          </cell>
          <cell r="L16">
            <v>1</v>
          </cell>
          <cell r="M16">
            <v>0</v>
          </cell>
          <cell r="N16">
            <v>19</v>
          </cell>
          <cell r="O16">
            <v>9</v>
          </cell>
          <cell r="P16">
            <v>357</v>
          </cell>
          <cell r="Q16">
            <v>42</v>
          </cell>
        </row>
        <row r="17">
          <cell r="B17">
            <v>183</v>
          </cell>
          <cell r="C17">
            <v>1.9E-2</v>
          </cell>
          <cell r="D17">
            <v>60</v>
          </cell>
          <cell r="E17">
            <v>15</v>
          </cell>
          <cell r="F17">
            <v>252</v>
          </cell>
          <cell r="G17">
            <v>72</v>
          </cell>
          <cell r="H17">
            <v>23</v>
          </cell>
          <cell r="I17">
            <v>422</v>
          </cell>
          <cell r="J17">
            <v>14</v>
          </cell>
          <cell r="K17">
            <v>9</v>
          </cell>
          <cell r="L17">
            <v>30</v>
          </cell>
          <cell r="M17">
            <v>0</v>
          </cell>
          <cell r="N17">
            <v>53</v>
          </cell>
          <cell r="O17">
            <v>7</v>
          </cell>
          <cell r="P17">
            <v>482</v>
          </cell>
          <cell r="Q17">
            <v>138</v>
          </cell>
        </row>
        <row r="18">
          <cell r="B18">
            <v>152</v>
          </cell>
          <cell r="C18">
            <v>1.4999999999999999E-2</v>
          </cell>
          <cell r="D18">
            <v>52</v>
          </cell>
          <cell r="E18">
            <v>7</v>
          </cell>
          <cell r="F18">
            <v>123</v>
          </cell>
          <cell r="G18">
            <v>8</v>
          </cell>
          <cell r="H18">
            <v>2</v>
          </cell>
          <cell r="I18">
            <v>192</v>
          </cell>
          <cell r="J18">
            <v>4</v>
          </cell>
          <cell r="K18">
            <v>6</v>
          </cell>
          <cell r="L18">
            <v>1</v>
          </cell>
          <cell r="M18">
            <v>0</v>
          </cell>
          <cell r="N18">
            <v>11</v>
          </cell>
          <cell r="O18">
            <v>2</v>
          </cell>
          <cell r="P18">
            <v>205</v>
          </cell>
          <cell r="Q18">
            <v>19</v>
          </cell>
        </row>
        <row r="19">
          <cell r="B19">
            <v>321</v>
          </cell>
          <cell r="C19">
            <v>3.3000000000000002E-2</v>
          </cell>
          <cell r="D19">
            <v>0</v>
          </cell>
          <cell r="E19">
            <v>18</v>
          </cell>
          <cell r="F19">
            <v>0</v>
          </cell>
          <cell r="G19">
            <v>99</v>
          </cell>
          <cell r="H19">
            <v>1</v>
          </cell>
          <cell r="I19">
            <v>118</v>
          </cell>
          <cell r="J19">
            <v>0</v>
          </cell>
          <cell r="K19">
            <v>1</v>
          </cell>
          <cell r="L19">
            <v>13</v>
          </cell>
          <cell r="M19">
            <v>0</v>
          </cell>
          <cell r="N19">
            <v>14</v>
          </cell>
          <cell r="O19">
            <v>38</v>
          </cell>
          <cell r="P19">
            <v>170</v>
          </cell>
          <cell r="Q19">
            <v>555</v>
          </cell>
        </row>
        <row r="20">
          <cell r="B20">
            <v>167</v>
          </cell>
          <cell r="C20">
            <v>1.7000000000000001E-2</v>
          </cell>
          <cell r="D20">
            <v>50</v>
          </cell>
          <cell r="E20">
            <v>7</v>
          </cell>
          <cell r="F20">
            <v>107</v>
          </cell>
          <cell r="G20">
            <v>24</v>
          </cell>
          <cell r="H20">
            <v>0</v>
          </cell>
          <cell r="I20">
            <v>188</v>
          </cell>
          <cell r="J20">
            <v>2</v>
          </cell>
          <cell r="K20">
            <v>4</v>
          </cell>
          <cell r="L20">
            <v>5</v>
          </cell>
          <cell r="M20">
            <v>0</v>
          </cell>
          <cell r="N20">
            <v>11</v>
          </cell>
          <cell r="O20">
            <v>4</v>
          </cell>
          <cell r="P20">
            <v>203</v>
          </cell>
          <cell r="Q20">
            <v>67</v>
          </cell>
        </row>
        <row r="21">
          <cell r="B21">
            <v>43</v>
          </cell>
          <cell r="C21">
            <v>4.0000000000000001E-3</v>
          </cell>
          <cell r="D21">
            <v>21</v>
          </cell>
          <cell r="E21">
            <v>0</v>
          </cell>
          <cell r="F21">
            <v>16</v>
          </cell>
          <cell r="G21">
            <v>1</v>
          </cell>
          <cell r="H21">
            <v>2</v>
          </cell>
          <cell r="I21">
            <v>40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1</v>
          </cell>
          <cell r="O21">
            <v>0</v>
          </cell>
          <cell r="P21">
            <v>41</v>
          </cell>
          <cell r="Q21">
            <v>7</v>
          </cell>
        </row>
        <row r="22">
          <cell r="B22">
            <v>74</v>
          </cell>
          <cell r="C22">
            <v>8.0000000000000002E-3</v>
          </cell>
          <cell r="D22">
            <v>24</v>
          </cell>
          <cell r="E22">
            <v>3</v>
          </cell>
          <cell r="F22">
            <v>47</v>
          </cell>
          <cell r="G22">
            <v>8</v>
          </cell>
          <cell r="H22">
            <v>1</v>
          </cell>
          <cell r="I22">
            <v>83</v>
          </cell>
          <cell r="J22">
            <v>1</v>
          </cell>
          <cell r="K22">
            <v>1</v>
          </cell>
          <cell r="L22">
            <v>3</v>
          </cell>
          <cell r="M22">
            <v>0</v>
          </cell>
          <cell r="N22">
            <v>5</v>
          </cell>
          <cell r="O22">
            <v>0</v>
          </cell>
          <cell r="P22">
            <v>88</v>
          </cell>
          <cell r="Q22">
            <v>16</v>
          </cell>
        </row>
        <row r="23">
          <cell r="B23">
            <v>5245</v>
          </cell>
          <cell r="C23">
            <v>0.53400000000000003</v>
          </cell>
          <cell r="D23">
            <v>3167</v>
          </cell>
          <cell r="E23">
            <v>175</v>
          </cell>
          <cell r="F23">
            <v>1936</v>
          </cell>
          <cell r="G23">
            <v>84</v>
          </cell>
          <cell r="H23">
            <v>17</v>
          </cell>
          <cell r="I23">
            <v>5379</v>
          </cell>
          <cell r="J23">
            <v>98</v>
          </cell>
          <cell r="K23">
            <v>74</v>
          </cell>
          <cell r="L23">
            <v>38</v>
          </cell>
          <cell r="M23">
            <v>2</v>
          </cell>
          <cell r="N23">
            <v>212</v>
          </cell>
          <cell r="O23">
            <v>15</v>
          </cell>
          <cell r="P23">
            <v>5606</v>
          </cell>
          <cell r="Q23">
            <v>384</v>
          </cell>
        </row>
        <row r="24">
          <cell r="B24">
            <v>108</v>
          </cell>
          <cell r="C24">
            <v>1.0999999999999999E-2</v>
          </cell>
          <cell r="D24">
            <v>0</v>
          </cell>
          <cell r="E24">
            <v>12</v>
          </cell>
          <cell r="F24">
            <v>0</v>
          </cell>
          <cell r="G24">
            <v>11</v>
          </cell>
          <cell r="H24">
            <v>1</v>
          </cell>
          <cell r="I24">
            <v>24</v>
          </cell>
          <cell r="J24">
            <v>0</v>
          </cell>
          <cell r="K24">
            <v>3</v>
          </cell>
          <cell r="L24">
            <v>2</v>
          </cell>
          <cell r="M24">
            <v>0</v>
          </cell>
          <cell r="N24">
            <v>5</v>
          </cell>
          <cell r="O24">
            <v>1</v>
          </cell>
          <cell r="P24">
            <v>30</v>
          </cell>
          <cell r="Q24">
            <v>91</v>
          </cell>
        </row>
        <row r="25">
          <cell r="B25">
            <v>93</v>
          </cell>
          <cell r="C25">
            <v>8.9999999999999993E-3</v>
          </cell>
          <cell r="D25">
            <v>48</v>
          </cell>
          <cell r="E25">
            <v>28</v>
          </cell>
          <cell r="F25">
            <v>29</v>
          </cell>
          <cell r="G25">
            <v>4</v>
          </cell>
          <cell r="H25">
            <v>1</v>
          </cell>
          <cell r="I25">
            <v>110</v>
          </cell>
          <cell r="J25">
            <v>1</v>
          </cell>
          <cell r="K25">
            <v>5</v>
          </cell>
          <cell r="L25">
            <v>2</v>
          </cell>
          <cell r="M25">
            <v>0</v>
          </cell>
          <cell r="N25">
            <v>8</v>
          </cell>
          <cell r="O25">
            <v>0</v>
          </cell>
          <cell r="P25">
            <v>118</v>
          </cell>
          <cell r="Q25">
            <v>11</v>
          </cell>
        </row>
        <row r="26">
          <cell r="B26">
            <v>1351</v>
          </cell>
          <cell r="C26">
            <v>0.13700000000000001</v>
          </cell>
          <cell r="D26">
            <v>362</v>
          </cell>
          <cell r="E26">
            <v>204</v>
          </cell>
          <cell r="F26">
            <v>637</v>
          </cell>
          <cell r="G26">
            <v>207</v>
          </cell>
          <cell r="H26">
            <v>6</v>
          </cell>
          <cell r="I26">
            <v>1416</v>
          </cell>
          <cell r="J26">
            <v>25</v>
          </cell>
          <cell r="K26">
            <v>124</v>
          </cell>
          <cell r="L26">
            <v>61</v>
          </cell>
          <cell r="M26">
            <v>0</v>
          </cell>
          <cell r="N26">
            <v>210</v>
          </cell>
          <cell r="O26">
            <v>37</v>
          </cell>
          <cell r="P26">
            <v>1663</v>
          </cell>
          <cell r="Q26">
            <v>468</v>
          </cell>
        </row>
        <row r="27">
          <cell r="B27">
            <v>8260</v>
          </cell>
          <cell r="C27">
            <v>0.84</v>
          </cell>
          <cell r="D27">
            <v>3873</v>
          </cell>
          <cell r="E27">
            <v>922</v>
          </cell>
          <cell r="F27">
            <v>3433</v>
          </cell>
          <cell r="G27">
            <v>554</v>
          </cell>
          <cell r="H27">
            <v>58</v>
          </cell>
          <cell r="I27">
            <v>8840</v>
          </cell>
          <cell r="J27">
            <v>153</v>
          </cell>
          <cell r="K27">
            <v>484</v>
          </cell>
          <cell r="L27">
            <v>164</v>
          </cell>
          <cell r="M27">
            <v>2</v>
          </cell>
          <cell r="N27">
            <v>803</v>
          </cell>
          <cell r="O27">
            <v>117</v>
          </cell>
          <cell r="P27">
            <v>9760</v>
          </cell>
          <cell r="Q27">
            <v>1880</v>
          </cell>
        </row>
        <row r="28">
          <cell r="B28">
            <v>707</v>
          </cell>
          <cell r="C28">
            <v>7.1999999999999995E-2</v>
          </cell>
          <cell r="D28">
            <v>278</v>
          </cell>
          <cell r="E28">
            <v>96</v>
          </cell>
          <cell r="F28">
            <v>422</v>
          </cell>
          <cell r="G28">
            <v>56</v>
          </cell>
          <cell r="H28">
            <v>1</v>
          </cell>
          <cell r="I28">
            <v>853</v>
          </cell>
          <cell r="J28">
            <v>14</v>
          </cell>
          <cell r="K28">
            <v>18</v>
          </cell>
          <cell r="L28">
            <v>20</v>
          </cell>
          <cell r="M28">
            <v>0</v>
          </cell>
          <cell r="N28">
            <v>52</v>
          </cell>
          <cell r="O28">
            <v>13</v>
          </cell>
          <cell r="P28">
            <v>918</v>
          </cell>
          <cell r="Q28">
            <v>254</v>
          </cell>
        </row>
        <row r="29">
          <cell r="B29">
            <v>173</v>
          </cell>
          <cell r="C29">
            <v>1.7999999999999999E-2</v>
          </cell>
          <cell r="D29">
            <v>55</v>
          </cell>
          <cell r="E29">
            <v>1</v>
          </cell>
          <cell r="F29">
            <v>161</v>
          </cell>
          <cell r="G29">
            <v>8</v>
          </cell>
          <cell r="H29">
            <v>9</v>
          </cell>
          <cell r="I29">
            <v>234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0</v>
          </cell>
          <cell r="P29">
            <v>235</v>
          </cell>
          <cell r="Q29">
            <v>19</v>
          </cell>
        </row>
        <row r="30">
          <cell r="B30">
            <v>127</v>
          </cell>
          <cell r="C30">
            <v>1.2999999999999999E-2</v>
          </cell>
          <cell r="D30">
            <v>19</v>
          </cell>
          <cell r="E30">
            <v>2</v>
          </cell>
          <cell r="F30">
            <v>167</v>
          </cell>
          <cell r="G30">
            <v>3</v>
          </cell>
          <cell r="H30">
            <v>2</v>
          </cell>
          <cell r="I30">
            <v>193</v>
          </cell>
          <cell r="J30">
            <v>2</v>
          </cell>
          <cell r="K30">
            <v>2</v>
          </cell>
          <cell r="L30">
            <v>5</v>
          </cell>
          <cell r="M30">
            <v>0</v>
          </cell>
          <cell r="N30">
            <v>9</v>
          </cell>
          <cell r="O30">
            <v>1</v>
          </cell>
          <cell r="P30">
            <v>203</v>
          </cell>
          <cell r="Q30">
            <v>19</v>
          </cell>
        </row>
        <row r="31">
          <cell r="B31">
            <v>48</v>
          </cell>
          <cell r="C31">
            <v>5.0000000000000001E-3</v>
          </cell>
          <cell r="D31">
            <v>12</v>
          </cell>
          <cell r="E31">
            <v>1</v>
          </cell>
          <cell r="F31">
            <v>37</v>
          </cell>
          <cell r="G31">
            <v>13</v>
          </cell>
          <cell r="H31">
            <v>0</v>
          </cell>
          <cell r="I31">
            <v>63</v>
          </cell>
          <cell r="J31">
            <v>0</v>
          </cell>
          <cell r="K31">
            <v>1</v>
          </cell>
          <cell r="L31">
            <v>2</v>
          </cell>
          <cell r="M31">
            <v>0</v>
          </cell>
          <cell r="N31">
            <v>3</v>
          </cell>
          <cell r="O31">
            <v>5</v>
          </cell>
          <cell r="P31">
            <v>71</v>
          </cell>
          <cell r="Q31">
            <v>20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5</v>
          </cell>
          <cell r="G32">
            <v>0</v>
          </cell>
          <cell r="H32">
            <v>0</v>
          </cell>
          <cell r="I32">
            <v>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5</v>
          </cell>
          <cell r="Q32">
            <v>0</v>
          </cell>
        </row>
        <row r="33">
          <cell r="B33">
            <v>2</v>
          </cell>
          <cell r="C33">
            <v>0</v>
          </cell>
          <cell r="D33">
            <v>0</v>
          </cell>
          <cell r="E33">
            <v>0</v>
          </cell>
          <cell r="F33">
            <v>5</v>
          </cell>
          <cell r="G33">
            <v>0</v>
          </cell>
          <cell r="H33">
            <v>0</v>
          </cell>
          <cell r="I33">
            <v>5</v>
          </cell>
          <cell r="J33">
            <v>2</v>
          </cell>
          <cell r="K33">
            <v>0</v>
          </cell>
          <cell r="L33">
            <v>0</v>
          </cell>
          <cell r="M33">
            <v>0</v>
          </cell>
          <cell r="N33">
            <v>2</v>
          </cell>
          <cell r="O33">
            <v>0</v>
          </cell>
          <cell r="P33">
            <v>7</v>
          </cell>
          <cell r="Q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2</v>
          </cell>
          <cell r="F34">
            <v>0</v>
          </cell>
          <cell r="G34">
            <v>7</v>
          </cell>
          <cell r="H34">
            <v>0</v>
          </cell>
          <cell r="I34">
            <v>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9</v>
          </cell>
          <cell r="Q34">
            <v>0</v>
          </cell>
        </row>
        <row r="35">
          <cell r="B35">
            <v>13</v>
          </cell>
          <cell r="C35">
            <v>1E-3</v>
          </cell>
          <cell r="D35">
            <v>1</v>
          </cell>
          <cell r="E35">
            <v>0</v>
          </cell>
          <cell r="F35">
            <v>5</v>
          </cell>
          <cell r="G35">
            <v>0</v>
          </cell>
          <cell r="H35">
            <v>0</v>
          </cell>
          <cell r="I35">
            <v>6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6</v>
          </cell>
          <cell r="Q35">
            <v>1</v>
          </cell>
        </row>
        <row r="36">
          <cell r="B36">
            <v>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10</v>
          </cell>
          <cell r="M36">
            <v>2</v>
          </cell>
          <cell r="N36">
            <v>12</v>
          </cell>
          <cell r="O36">
            <v>2</v>
          </cell>
          <cell r="P36">
            <v>14</v>
          </cell>
          <cell r="Q36">
            <v>4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491</v>
          </cell>
          <cell r="C38">
            <v>0.05</v>
          </cell>
          <cell r="D38">
            <v>140</v>
          </cell>
          <cell r="E38">
            <v>25</v>
          </cell>
          <cell r="F38">
            <v>371</v>
          </cell>
          <cell r="G38">
            <v>53</v>
          </cell>
          <cell r="H38">
            <v>7</v>
          </cell>
          <cell r="I38">
            <v>596</v>
          </cell>
          <cell r="J38">
            <v>1</v>
          </cell>
          <cell r="K38">
            <v>3</v>
          </cell>
          <cell r="L38">
            <v>4</v>
          </cell>
          <cell r="M38">
            <v>0</v>
          </cell>
          <cell r="N38">
            <v>8</v>
          </cell>
          <cell r="O38">
            <v>10</v>
          </cell>
          <cell r="P38">
            <v>614</v>
          </cell>
          <cell r="Q38">
            <v>113</v>
          </cell>
        </row>
        <row r="39">
          <cell r="B39">
            <v>9831</v>
          </cell>
          <cell r="C39">
            <v>1</v>
          </cell>
          <cell r="D39">
            <v>4378</v>
          </cell>
          <cell r="E39">
            <v>1049</v>
          </cell>
          <cell r="F39">
            <v>4606</v>
          </cell>
          <cell r="G39">
            <v>694</v>
          </cell>
          <cell r="H39">
            <v>77</v>
          </cell>
          <cell r="I39">
            <v>10804</v>
          </cell>
          <cell r="J39">
            <v>172</v>
          </cell>
          <cell r="K39">
            <v>508</v>
          </cell>
          <cell r="L39">
            <v>206</v>
          </cell>
          <cell r="M39">
            <v>4</v>
          </cell>
          <cell r="N39">
            <v>890</v>
          </cell>
          <cell r="O39">
            <v>148</v>
          </cell>
          <cell r="P39">
            <v>11842</v>
          </cell>
          <cell r="Q39">
            <v>2310</v>
          </cell>
        </row>
      </sheetData>
      <sheetData sheetId="7">
        <row r="12">
          <cell r="B12">
            <v>61</v>
          </cell>
          <cell r="C12">
            <v>1.2999999999999999E-2</v>
          </cell>
          <cell r="D12">
            <v>4</v>
          </cell>
          <cell r="E12">
            <v>11</v>
          </cell>
          <cell r="F12">
            <v>14</v>
          </cell>
          <cell r="G12">
            <v>2</v>
          </cell>
          <cell r="H12">
            <v>0</v>
          </cell>
          <cell r="I12">
            <v>31</v>
          </cell>
          <cell r="J12">
            <v>2</v>
          </cell>
          <cell r="K12">
            <v>1</v>
          </cell>
          <cell r="L12">
            <v>6</v>
          </cell>
          <cell r="M12">
            <v>0</v>
          </cell>
          <cell r="N12">
            <v>9</v>
          </cell>
          <cell r="O12">
            <v>2</v>
          </cell>
          <cell r="P12">
            <v>42</v>
          </cell>
          <cell r="Q12">
            <v>25</v>
          </cell>
        </row>
        <row r="13">
          <cell r="B13">
            <v>91</v>
          </cell>
          <cell r="C13">
            <v>0.02</v>
          </cell>
          <cell r="D13">
            <v>19</v>
          </cell>
          <cell r="E13">
            <v>5</v>
          </cell>
          <cell r="F13">
            <v>18</v>
          </cell>
          <cell r="G13">
            <v>0</v>
          </cell>
          <cell r="H13">
            <v>0</v>
          </cell>
          <cell r="I13">
            <v>42</v>
          </cell>
          <cell r="J13">
            <v>2</v>
          </cell>
          <cell r="K13">
            <v>28</v>
          </cell>
          <cell r="L13">
            <v>3</v>
          </cell>
          <cell r="M13">
            <v>0</v>
          </cell>
          <cell r="N13">
            <v>33</v>
          </cell>
          <cell r="O13">
            <v>0</v>
          </cell>
          <cell r="P13">
            <v>75</v>
          </cell>
          <cell r="Q13">
            <v>8</v>
          </cell>
        </row>
        <row r="14">
          <cell r="B14">
            <v>30</v>
          </cell>
          <cell r="C14">
            <v>7.0000000000000001E-3</v>
          </cell>
          <cell r="D14">
            <v>21</v>
          </cell>
          <cell r="E14">
            <v>1</v>
          </cell>
          <cell r="F14">
            <v>8</v>
          </cell>
          <cell r="G14">
            <v>2</v>
          </cell>
          <cell r="H14">
            <v>1</v>
          </cell>
          <cell r="I14">
            <v>33</v>
          </cell>
          <cell r="J14">
            <v>1</v>
          </cell>
          <cell r="K14">
            <v>1</v>
          </cell>
          <cell r="L14">
            <v>0</v>
          </cell>
          <cell r="M14">
            <v>0</v>
          </cell>
          <cell r="N14">
            <v>2</v>
          </cell>
          <cell r="O14">
            <v>0</v>
          </cell>
          <cell r="P14">
            <v>35</v>
          </cell>
          <cell r="Q14">
            <v>3</v>
          </cell>
        </row>
        <row r="15">
          <cell r="B15">
            <v>41</v>
          </cell>
          <cell r="C15">
            <v>8.9999999999999993E-3</v>
          </cell>
          <cell r="D15">
            <v>5</v>
          </cell>
          <cell r="E15">
            <v>1</v>
          </cell>
          <cell r="F15">
            <v>9</v>
          </cell>
          <cell r="G15">
            <v>0</v>
          </cell>
          <cell r="H15">
            <v>1</v>
          </cell>
          <cell r="I15">
            <v>16</v>
          </cell>
          <cell r="J15">
            <v>1</v>
          </cell>
          <cell r="K15">
            <v>0</v>
          </cell>
          <cell r="L15">
            <v>1</v>
          </cell>
          <cell r="M15">
            <v>0</v>
          </cell>
          <cell r="N15">
            <v>2</v>
          </cell>
          <cell r="O15">
            <v>0</v>
          </cell>
          <cell r="P15">
            <v>18</v>
          </cell>
          <cell r="Q15">
            <v>4</v>
          </cell>
        </row>
        <row r="16">
          <cell r="B16">
            <v>52</v>
          </cell>
          <cell r="C16">
            <v>1.0999999999999999E-2</v>
          </cell>
          <cell r="D16">
            <v>6</v>
          </cell>
          <cell r="E16">
            <v>12</v>
          </cell>
          <cell r="F16">
            <v>60</v>
          </cell>
          <cell r="G16">
            <v>1</v>
          </cell>
          <cell r="H16">
            <v>2</v>
          </cell>
          <cell r="I16">
            <v>81</v>
          </cell>
          <cell r="J16">
            <v>1</v>
          </cell>
          <cell r="K16">
            <v>0</v>
          </cell>
          <cell r="L16">
            <v>2</v>
          </cell>
          <cell r="M16">
            <v>0</v>
          </cell>
          <cell r="N16">
            <v>3</v>
          </cell>
          <cell r="O16">
            <v>0</v>
          </cell>
          <cell r="P16">
            <v>84</v>
          </cell>
          <cell r="Q16">
            <v>10</v>
          </cell>
        </row>
        <row r="17">
          <cell r="B17">
            <v>37</v>
          </cell>
          <cell r="C17">
            <v>8.0000000000000002E-3</v>
          </cell>
          <cell r="D17">
            <v>15</v>
          </cell>
          <cell r="E17">
            <v>0</v>
          </cell>
          <cell r="F17">
            <v>28</v>
          </cell>
          <cell r="G17">
            <v>11</v>
          </cell>
          <cell r="H17">
            <v>0</v>
          </cell>
          <cell r="I17">
            <v>54</v>
          </cell>
          <cell r="J17">
            <v>1</v>
          </cell>
          <cell r="K17">
            <v>1</v>
          </cell>
          <cell r="L17">
            <v>2</v>
          </cell>
          <cell r="M17">
            <v>0</v>
          </cell>
          <cell r="N17">
            <v>4</v>
          </cell>
          <cell r="O17">
            <v>0</v>
          </cell>
          <cell r="P17">
            <v>58</v>
          </cell>
          <cell r="Q17">
            <v>18</v>
          </cell>
        </row>
        <row r="18">
          <cell r="B18">
            <v>53</v>
          </cell>
          <cell r="C18">
            <v>1.2E-2</v>
          </cell>
          <cell r="D18">
            <v>29</v>
          </cell>
          <cell r="E18">
            <v>0</v>
          </cell>
          <cell r="F18">
            <v>42</v>
          </cell>
          <cell r="G18">
            <v>4</v>
          </cell>
          <cell r="H18">
            <v>3</v>
          </cell>
          <cell r="I18">
            <v>78</v>
          </cell>
          <cell r="J18">
            <v>0</v>
          </cell>
          <cell r="K18">
            <v>0</v>
          </cell>
          <cell r="L18">
            <v>4</v>
          </cell>
          <cell r="M18">
            <v>0</v>
          </cell>
          <cell r="N18">
            <v>4</v>
          </cell>
          <cell r="O18">
            <v>0</v>
          </cell>
          <cell r="P18">
            <v>82</v>
          </cell>
          <cell r="Q18">
            <v>1</v>
          </cell>
        </row>
        <row r="19">
          <cell r="B19">
            <v>107</v>
          </cell>
          <cell r="C19">
            <v>2.4E-2</v>
          </cell>
          <cell r="D19">
            <v>0</v>
          </cell>
          <cell r="E19">
            <v>36</v>
          </cell>
          <cell r="F19">
            <v>0</v>
          </cell>
          <cell r="G19">
            <v>32</v>
          </cell>
          <cell r="H19">
            <v>1</v>
          </cell>
          <cell r="I19">
            <v>69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</v>
          </cell>
          <cell r="P19">
            <v>79</v>
          </cell>
          <cell r="Q19">
            <v>158</v>
          </cell>
        </row>
        <row r="20">
          <cell r="B20">
            <v>21</v>
          </cell>
          <cell r="C20">
            <v>5.0000000000000001E-3</v>
          </cell>
          <cell r="D20">
            <v>5</v>
          </cell>
          <cell r="E20">
            <v>0</v>
          </cell>
          <cell r="F20">
            <v>11</v>
          </cell>
          <cell r="G20">
            <v>3</v>
          </cell>
          <cell r="H20">
            <v>1</v>
          </cell>
          <cell r="I20">
            <v>20</v>
          </cell>
          <cell r="J20">
            <v>1</v>
          </cell>
          <cell r="K20">
            <v>0</v>
          </cell>
          <cell r="L20">
            <v>1</v>
          </cell>
          <cell r="M20">
            <v>0</v>
          </cell>
          <cell r="N20">
            <v>2</v>
          </cell>
          <cell r="O20">
            <v>0</v>
          </cell>
          <cell r="P20">
            <v>22</v>
          </cell>
          <cell r="Q20">
            <v>3</v>
          </cell>
        </row>
        <row r="21">
          <cell r="B21">
            <v>53</v>
          </cell>
          <cell r="C21">
            <v>1.2E-2</v>
          </cell>
          <cell r="D21">
            <v>11</v>
          </cell>
          <cell r="E21">
            <v>1</v>
          </cell>
          <cell r="F21">
            <v>7</v>
          </cell>
          <cell r="G21">
            <v>0</v>
          </cell>
          <cell r="H21">
            <v>0</v>
          </cell>
          <cell r="I21">
            <v>19</v>
          </cell>
          <cell r="J21">
            <v>2</v>
          </cell>
          <cell r="K21">
            <v>0</v>
          </cell>
          <cell r="L21">
            <v>4</v>
          </cell>
          <cell r="M21">
            <v>0</v>
          </cell>
          <cell r="N21">
            <v>6</v>
          </cell>
          <cell r="O21">
            <v>0</v>
          </cell>
          <cell r="P21">
            <v>25</v>
          </cell>
          <cell r="Q21">
            <v>9</v>
          </cell>
        </row>
        <row r="22">
          <cell r="B22">
            <v>92</v>
          </cell>
          <cell r="C22">
            <v>0.02</v>
          </cell>
          <cell r="D22">
            <v>34</v>
          </cell>
          <cell r="E22">
            <v>0</v>
          </cell>
          <cell r="F22">
            <v>24</v>
          </cell>
          <cell r="G22">
            <v>5</v>
          </cell>
          <cell r="H22">
            <v>2</v>
          </cell>
          <cell r="I22">
            <v>65</v>
          </cell>
          <cell r="J22">
            <v>1</v>
          </cell>
          <cell r="K22">
            <v>5</v>
          </cell>
          <cell r="L22">
            <v>7</v>
          </cell>
          <cell r="M22">
            <v>0</v>
          </cell>
          <cell r="N22">
            <v>13</v>
          </cell>
          <cell r="O22">
            <v>0</v>
          </cell>
          <cell r="P22">
            <v>78</v>
          </cell>
          <cell r="Q22">
            <v>7</v>
          </cell>
        </row>
        <row r="23">
          <cell r="B23">
            <v>2100</v>
          </cell>
          <cell r="C23">
            <v>0.46300000000000002</v>
          </cell>
          <cell r="D23">
            <v>1124</v>
          </cell>
          <cell r="E23">
            <v>29</v>
          </cell>
          <cell r="F23">
            <v>773</v>
          </cell>
          <cell r="G23">
            <v>8</v>
          </cell>
          <cell r="H23">
            <v>29</v>
          </cell>
          <cell r="I23">
            <v>1963</v>
          </cell>
          <cell r="J23">
            <v>26</v>
          </cell>
          <cell r="K23">
            <v>66</v>
          </cell>
          <cell r="L23">
            <v>67</v>
          </cell>
          <cell r="M23">
            <v>0</v>
          </cell>
          <cell r="N23">
            <v>159</v>
          </cell>
          <cell r="O23">
            <v>3</v>
          </cell>
          <cell r="P23">
            <v>2125</v>
          </cell>
          <cell r="Q23">
            <v>61</v>
          </cell>
        </row>
        <row r="24">
          <cell r="B24">
            <v>49</v>
          </cell>
          <cell r="C24">
            <v>1.0999999999999999E-2</v>
          </cell>
          <cell r="D24">
            <v>0</v>
          </cell>
          <cell r="E24">
            <v>13</v>
          </cell>
          <cell r="F24">
            <v>0</v>
          </cell>
          <cell r="G24">
            <v>7</v>
          </cell>
          <cell r="H24">
            <v>0</v>
          </cell>
          <cell r="I24">
            <v>20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</v>
          </cell>
          <cell r="P24">
            <v>24</v>
          </cell>
          <cell r="Q24">
            <v>60</v>
          </cell>
        </row>
        <row r="25">
          <cell r="B25">
            <v>20</v>
          </cell>
          <cell r="C25">
            <v>4.0000000000000001E-3</v>
          </cell>
          <cell r="D25">
            <v>8</v>
          </cell>
          <cell r="E25">
            <v>1</v>
          </cell>
          <cell r="F25">
            <v>1</v>
          </cell>
          <cell r="G25">
            <v>1</v>
          </cell>
          <cell r="H25">
            <v>2</v>
          </cell>
          <cell r="I25">
            <v>13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2</v>
          </cell>
          <cell r="O25">
            <v>0</v>
          </cell>
          <cell r="P25">
            <v>15</v>
          </cell>
          <cell r="Q25">
            <v>4</v>
          </cell>
        </row>
        <row r="26">
          <cell r="B26">
            <v>1102</v>
          </cell>
          <cell r="C26">
            <v>0.24299999999999999</v>
          </cell>
          <cell r="D26">
            <v>282</v>
          </cell>
          <cell r="E26">
            <v>51</v>
          </cell>
          <cell r="F26">
            <v>248</v>
          </cell>
          <cell r="G26">
            <v>59</v>
          </cell>
          <cell r="H26">
            <v>10</v>
          </cell>
          <cell r="I26">
            <v>650</v>
          </cell>
          <cell r="J26">
            <v>20</v>
          </cell>
          <cell r="K26">
            <v>285</v>
          </cell>
          <cell r="L26">
            <v>103</v>
          </cell>
          <cell r="M26">
            <v>0</v>
          </cell>
          <cell r="N26">
            <v>408</v>
          </cell>
          <cell r="O26">
            <v>5</v>
          </cell>
          <cell r="P26">
            <v>1063</v>
          </cell>
          <cell r="Q26">
            <v>200</v>
          </cell>
        </row>
        <row r="27">
          <cell r="B27">
            <v>3909</v>
          </cell>
          <cell r="C27">
            <v>0.86099999999999999</v>
          </cell>
          <cell r="D27">
            <v>1563</v>
          </cell>
          <cell r="E27">
            <v>161</v>
          </cell>
          <cell r="F27">
            <v>1243</v>
          </cell>
          <cell r="G27">
            <v>135</v>
          </cell>
          <cell r="H27">
            <v>52</v>
          </cell>
          <cell r="I27">
            <v>3154</v>
          </cell>
          <cell r="J27">
            <v>59</v>
          </cell>
          <cell r="K27">
            <v>388</v>
          </cell>
          <cell r="L27">
            <v>200</v>
          </cell>
          <cell r="M27">
            <v>0</v>
          </cell>
          <cell r="N27">
            <v>647</v>
          </cell>
          <cell r="O27">
            <v>24</v>
          </cell>
          <cell r="P27">
            <v>3825</v>
          </cell>
          <cell r="Q27">
            <v>571</v>
          </cell>
        </row>
        <row r="28">
          <cell r="B28">
            <v>187</v>
          </cell>
          <cell r="C28">
            <v>4.1000000000000002E-2</v>
          </cell>
          <cell r="D28">
            <v>52</v>
          </cell>
          <cell r="E28">
            <v>36</v>
          </cell>
          <cell r="F28">
            <v>66</v>
          </cell>
          <cell r="G28">
            <v>19</v>
          </cell>
          <cell r="H28">
            <v>4</v>
          </cell>
          <cell r="I28">
            <v>177</v>
          </cell>
          <cell r="J28">
            <v>1</v>
          </cell>
          <cell r="K28">
            <v>5</v>
          </cell>
          <cell r="L28">
            <v>9</v>
          </cell>
          <cell r="M28">
            <v>0</v>
          </cell>
          <cell r="N28">
            <v>15</v>
          </cell>
          <cell r="O28">
            <v>7</v>
          </cell>
          <cell r="P28">
            <v>199</v>
          </cell>
          <cell r="Q28">
            <v>70</v>
          </cell>
        </row>
        <row r="29">
          <cell r="B29">
            <v>90</v>
          </cell>
          <cell r="C29">
            <v>0.02</v>
          </cell>
          <cell r="D29">
            <v>15</v>
          </cell>
          <cell r="E29">
            <v>1</v>
          </cell>
          <cell r="F29">
            <v>153</v>
          </cell>
          <cell r="G29">
            <v>5</v>
          </cell>
          <cell r="H29">
            <v>2</v>
          </cell>
          <cell r="I29">
            <v>176</v>
          </cell>
          <cell r="J29">
            <v>0</v>
          </cell>
          <cell r="K29">
            <v>1</v>
          </cell>
          <cell r="L29">
            <v>0</v>
          </cell>
          <cell r="M29">
            <v>0</v>
          </cell>
          <cell r="N29">
            <v>1</v>
          </cell>
          <cell r="O29">
            <v>0</v>
          </cell>
          <cell r="P29">
            <v>177</v>
          </cell>
          <cell r="Q29">
            <v>11</v>
          </cell>
        </row>
        <row r="30">
          <cell r="B30">
            <v>9</v>
          </cell>
          <cell r="C30">
            <v>2E-3</v>
          </cell>
          <cell r="D30">
            <v>4</v>
          </cell>
          <cell r="E30">
            <v>1</v>
          </cell>
          <cell r="F30">
            <v>14</v>
          </cell>
          <cell r="G30">
            <v>2</v>
          </cell>
          <cell r="H30">
            <v>0</v>
          </cell>
          <cell r="I30">
            <v>21</v>
          </cell>
          <cell r="J30">
            <v>0</v>
          </cell>
          <cell r="K30">
            <v>26</v>
          </cell>
          <cell r="L30">
            <v>0</v>
          </cell>
          <cell r="M30">
            <v>0</v>
          </cell>
          <cell r="N30">
            <v>26</v>
          </cell>
          <cell r="O30">
            <v>0</v>
          </cell>
          <cell r="P30">
            <v>47</v>
          </cell>
          <cell r="Q30">
            <v>0</v>
          </cell>
        </row>
        <row r="31">
          <cell r="B31">
            <v>27</v>
          </cell>
          <cell r="C31">
            <v>6.0000000000000001E-3</v>
          </cell>
          <cell r="D31">
            <v>7</v>
          </cell>
          <cell r="E31">
            <v>1</v>
          </cell>
          <cell r="F31">
            <v>26</v>
          </cell>
          <cell r="G31">
            <v>4</v>
          </cell>
          <cell r="H31">
            <v>0</v>
          </cell>
          <cell r="I31">
            <v>38</v>
          </cell>
          <cell r="J31">
            <v>1</v>
          </cell>
          <cell r="K31">
            <v>2</v>
          </cell>
          <cell r="L31">
            <v>1</v>
          </cell>
          <cell r="M31">
            <v>0</v>
          </cell>
          <cell r="N31">
            <v>4</v>
          </cell>
          <cell r="O31">
            <v>2</v>
          </cell>
          <cell r="P31">
            <v>44</v>
          </cell>
          <cell r="Q31">
            <v>8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B34">
            <v>16</v>
          </cell>
          <cell r="C34">
            <v>4.0000000000000001E-3</v>
          </cell>
          <cell r="D34">
            <v>11</v>
          </cell>
          <cell r="E34">
            <v>2</v>
          </cell>
          <cell r="F34">
            <v>2</v>
          </cell>
          <cell r="G34">
            <v>5</v>
          </cell>
          <cell r="H34">
            <v>0</v>
          </cell>
          <cell r="I34">
            <v>20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20</v>
          </cell>
          <cell r="Q34">
            <v>5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B36">
            <v>2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2</v>
          </cell>
          <cell r="H36">
            <v>1</v>
          </cell>
          <cell r="I36">
            <v>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3</v>
          </cell>
          <cell r="Q36">
            <v>4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299</v>
          </cell>
          <cell r="C38">
            <v>6.6000000000000003E-2</v>
          </cell>
          <cell r="D38">
            <v>112</v>
          </cell>
          <cell r="E38">
            <v>42</v>
          </cell>
          <cell r="F38">
            <v>111</v>
          </cell>
          <cell r="G38">
            <v>17</v>
          </cell>
          <cell r="H38">
            <v>20</v>
          </cell>
          <cell r="I38">
            <v>302</v>
          </cell>
          <cell r="J38">
            <v>3</v>
          </cell>
          <cell r="K38">
            <v>3</v>
          </cell>
          <cell r="L38">
            <v>8</v>
          </cell>
          <cell r="M38">
            <v>0</v>
          </cell>
          <cell r="N38">
            <v>14</v>
          </cell>
          <cell r="O38">
            <v>3</v>
          </cell>
          <cell r="P38">
            <v>319</v>
          </cell>
          <cell r="Q38">
            <v>40</v>
          </cell>
        </row>
        <row r="39">
          <cell r="B39">
            <v>4539</v>
          </cell>
          <cell r="C39">
            <v>1</v>
          </cell>
          <cell r="D39">
            <v>1764</v>
          </cell>
          <cell r="E39">
            <v>244</v>
          </cell>
          <cell r="F39">
            <v>1615</v>
          </cell>
          <cell r="G39">
            <v>189</v>
          </cell>
          <cell r="H39">
            <v>79</v>
          </cell>
          <cell r="I39">
            <v>3891</v>
          </cell>
          <cell r="J39">
            <v>64</v>
          </cell>
          <cell r="K39">
            <v>425</v>
          </cell>
          <cell r="L39">
            <v>218</v>
          </cell>
          <cell r="M39">
            <v>0</v>
          </cell>
          <cell r="N39">
            <v>707</v>
          </cell>
          <cell r="O39">
            <v>36</v>
          </cell>
          <cell r="P39">
            <v>4634</v>
          </cell>
          <cell r="Q39">
            <v>709</v>
          </cell>
        </row>
      </sheetData>
      <sheetData sheetId="8">
        <row r="12">
          <cell r="B12">
            <v>71</v>
          </cell>
          <cell r="C12">
            <v>2.3E-2</v>
          </cell>
          <cell r="D12">
            <v>9</v>
          </cell>
          <cell r="E12">
            <v>35</v>
          </cell>
          <cell r="F12">
            <v>15</v>
          </cell>
          <cell r="G12">
            <v>8</v>
          </cell>
          <cell r="H12">
            <v>1</v>
          </cell>
          <cell r="I12">
            <v>68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68</v>
          </cell>
          <cell r="Q12">
            <v>19</v>
          </cell>
        </row>
        <row r="13">
          <cell r="B13">
            <v>94</v>
          </cell>
          <cell r="C13">
            <v>0.03</v>
          </cell>
          <cell r="D13">
            <v>23</v>
          </cell>
          <cell r="E13">
            <v>48</v>
          </cell>
          <cell r="F13">
            <v>22</v>
          </cell>
          <cell r="G13">
            <v>0</v>
          </cell>
          <cell r="H13">
            <v>0</v>
          </cell>
          <cell r="I13">
            <v>93</v>
          </cell>
          <cell r="J13">
            <v>0</v>
          </cell>
          <cell r="K13">
            <v>21</v>
          </cell>
          <cell r="L13">
            <v>0</v>
          </cell>
          <cell r="M13">
            <v>0</v>
          </cell>
          <cell r="N13">
            <v>21</v>
          </cell>
          <cell r="O13">
            <v>0</v>
          </cell>
          <cell r="P13">
            <v>114</v>
          </cell>
          <cell r="Q13">
            <v>9</v>
          </cell>
        </row>
        <row r="14">
          <cell r="B14">
            <v>32</v>
          </cell>
          <cell r="C14">
            <v>0.01</v>
          </cell>
          <cell r="D14">
            <v>17</v>
          </cell>
          <cell r="E14">
            <v>3</v>
          </cell>
          <cell r="F14">
            <v>30</v>
          </cell>
          <cell r="G14">
            <v>2</v>
          </cell>
          <cell r="H14">
            <v>0</v>
          </cell>
          <cell r="I14">
            <v>52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53</v>
          </cell>
          <cell r="Q14">
            <v>7</v>
          </cell>
        </row>
        <row r="15">
          <cell r="B15">
            <v>20</v>
          </cell>
          <cell r="C15">
            <v>6.0000000000000001E-3</v>
          </cell>
          <cell r="D15">
            <v>8</v>
          </cell>
          <cell r="E15">
            <v>4</v>
          </cell>
          <cell r="F15">
            <v>9</v>
          </cell>
          <cell r="G15">
            <v>0</v>
          </cell>
          <cell r="H15">
            <v>0</v>
          </cell>
          <cell r="I15">
            <v>21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22</v>
          </cell>
          <cell r="Q15">
            <v>14</v>
          </cell>
        </row>
        <row r="16">
          <cell r="B16">
            <v>46</v>
          </cell>
          <cell r="C16">
            <v>1.4999999999999999E-2</v>
          </cell>
          <cell r="D16">
            <v>12</v>
          </cell>
          <cell r="E16">
            <v>11</v>
          </cell>
          <cell r="F16">
            <v>73</v>
          </cell>
          <cell r="G16">
            <v>0</v>
          </cell>
          <cell r="H16">
            <v>1</v>
          </cell>
          <cell r="I16">
            <v>97</v>
          </cell>
          <cell r="J16">
            <v>0</v>
          </cell>
          <cell r="K16">
            <v>2</v>
          </cell>
          <cell r="L16">
            <v>2</v>
          </cell>
          <cell r="M16">
            <v>0</v>
          </cell>
          <cell r="N16">
            <v>4</v>
          </cell>
          <cell r="O16">
            <v>0</v>
          </cell>
          <cell r="P16">
            <v>101</v>
          </cell>
          <cell r="Q16">
            <v>11</v>
          </cell>
        </row>
        <row r="17">
          <cell r="B17">
            <v>15</v>
          </cell>
          <cell r="C17">
            <v>5.0000000000000001E-3</v>
          </cell>
          <cell r="D17">
            <v>5</v>
          </cell>
          <cell r="E17">
            <v>1</v>
          </cell>
          <cell r="F17">
            <v>21</v>
          </cell>
          <cell r="G17">
            <v>7</v>
          </cell>
          <cell r="H17">
            <v>0</v>
          </cell>
          <cell r="I17">
            <v>34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35</v>
          </cell>
          <cell r="Q17">
            <v>5</v>
          </cell>
        </row>
        <row r="18">
          <cell r="B18">
            <v>26</v>
          </cell>
          <cell r="C18">
            <v>8.0000000000000002E-3</v>
          </cell>
          <cell r="D18">
            <v>15</v>
          </cell>
          <cell r="E18">
            <v>1</v>
          </cell>
          <cell r="F18">
            <v>25</v>
          </cell>
          <cell r="G18">
            <v>2</v>
          </cell>
          <cell r="H18">
            <v>0</v>
          </cell>
          <cell r="I18">
            <v>43</v>
          </cell>
          <cell r="J18">
            <v>0</v>
          </cell>
          <cell r="K18">
            <v>2</v>
          </cell>
          <cell r="L18">
            <v>2</v>
          </cell>
          <cell r="M18">
            <v>0</v>
          </cell>
          <cell r="N18">
            <v>4</v>
          </cell>
          <cell r="O18">
            <v>0</v>
          </cell>
          <cell r="P18">
            <v>47</v>
          </cell>
          <cell r="Q18">
            <v>4</v>
          </cell>
        </row>
        <row r="19">
          <cell r="B19">
            <v>67</v>
          </cell>
          <cell r="C19">
            <v>2.1000000000000001E-2</v>
          </cell>
          <cell r="D19">
            <v>0</v>
          </cell>
          <cell r="E19">
            <v>16</v>
          </cell>
          <cell r="F19">
            <v>0</v>
          </cell>
          <cell r="G19">
            <v>24</v>
          </cell>
          <cell r="H19">
            <v>1</v>
          </cell>
          <cell r="I19">
            <v>41</v>
          </cell>
          <cell r="J19">
            <v>0</v>
          </cell>
          <cell r="K19">
            <v>3</v>
          </cell>
          <cell r="L19">
            <v>6</v>
          </cell>
          <cell r="M19">
            <v>0</v>
          </cell>
          <cell r="N19">
            <v>9</v>
          </cell>
          <cell r="O19">
            <v>1</v>
          </cell>
          <cell r="P19">
            <v>51</v>
          </cell>
          <cell r="Q19">
            <v>96</v>
          </cell>
        </row>
        <row r="20">
          <cell r="B20">
            <v>14</v>
          </cell>
          <cell r="C20">
            <v>4.0000000000000001E-3</v>
          </cell>
          <cell r="D20">
            <v>4</v>
          </cell>
          <cell r="E20">
            <v>0</v>
          </cell>
          <cell r="F20">
            <v>12</v>
          </cell>
          <cell r="G20">
            <v>0</v>
          </cell>
          <cell r="H20">
            <v>1</v>
          </cell>
          <cell r="I20">
            <v>17</v>
          </cell>
          <cell r="J20">
            <v>0</v>
          </cell>
          <cell r="K20">
            <v>3</v>
          </cell>
          <cell r="L20">
            <v>1</v>
          </cell>
          <cell r="M20">
            <v>0</v>
          </cell>
          <cell r="N20">
            <v>4</v>
          </cell>
          <cell r="O20">
            <v>0</v>
          </cell>
          <cell r="P20">
            <v>21</v>
          </cell>
          <cell r="Q20">
            <v>1</v>
          </cell>
        </row>
        <row r="21">
          <cell r="B21">
            <v>21</v>
          </cell>
          <cell r="C21">
            <v>7.0000000000000001E-3</v>
          </cell>
          <cell r="D21">
            <v>12</v>
          </cell>
          <cell r="E21">
            <v>2</v>
          </cell>
          <cell r="F21">
            <v>7</v>
          </cell>
          <cell r="G21">
            <v>0</v>
          </cell>
          <cell r="H21">
            <v>0</v>
          </cell>
          <cell r="I21">
            <v>21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21</v>
          </cell>
          <cell r="Q21">
            <v>1</v>
          </cell>
        </row>
        <row r="22">
          <cell r="B22">
            <v>69</v>
          </cell>
          <cell r="C22">
            <v>2.1999999999999999E-2</v>
          </cell>
          <cell r="D22">
            <v>29</v>
          </cell>
          <cell r="E22">
            <v>2</v>
          </cell>
          <cell r="F22">
            <v>32</v>
          </cell>
          <cell r="G22">
            <v>5</v>
          </cell>
          <cell r="H22">
            <v>2</v>
          </cell>
          <cell r="I22">
            <v>70</v>
          </cell>
          <cell r="J22">
            <v>0</v>
          </cell>
          <cell r="K22">
            <v>2</v>
          </cell>
          <cell r="L22">
            <v>0</v>
          </cell>
          <cell r="M22">
            <v>0</v>
          </cell>
          <cell r="N22">
            <v>2</v>
          </cell>
          <cell r="O22">
            <v>0</v>
          </cell>
          <cell r="P22">
            <v>72</v>
          </cell>
          <cell r="Q22">
            <v>10</v>
          </cell>
        </row>
        <row r="23">
          <cell r="B23">
            <v>1357</v>
          </cell>
          <cell r="C23">
            <v>0.43</v>
          </cell>
          <cell r="D23">
            <v>773</v>
          </cell>
          <cell r="E23">
            <v>42</v>
          </cell>
          <cell r="F23">
            <v>681</v>
          </cell>
          <cell r="G23">
            <v>13</v>
          </cell>
          <cell r="H23">
            <v>9</v>
          </cell>
          <cell r="I23">
            <v>1518</v>
          </cell>
          <cell r="J23">
            <v>2</v>
          </cell>
          <cell r="K23">
            <v>28</v>
          </cell>
          <cell r="L23">
            <v>7</v>
          </cell>
          <cell r="M23">
            <v>0</v>
          </cell>
          <cell r="N23">
            <v>37</v>
          </cell>
          <cell r="O23">
            <v>1</v>
          </cell>
          <cell r="P23">
            <v>1556</v>
          </cell>
          <cell r="Q23">
            <v>157</v>
          </cell>
        </row>
        <row r="24">
          <cell r="B24">
            <v>24</v>
          </cell>
          <cell r="C24">
            <v>8.0000000000000002E-3</v>
          </cell>
          <cell r="D24">
            <v>0</v>
          </cell>
          <cell r="E24">
            <v>7</v>
          </cell>
          <cell r="F24">
            <v>0</v>
          </cell>
          <cell r="G24">
            <v>2</v>
          </cell>
          <cell r="H24">
            <v>0</v>
          </cell>
          <cell r="I24">
            <v>9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10</v>
          </cell>
          <cell r="Q24">
            <v>19</v>
          </cell>
        </row>
        <row r="25">
          <cell r="B25">
            <v>9</v>
          </cell>
          <cell r="C25">
            <v>3.0000000000000001E-3</v>
          </cell>
          <cell r="D25">
            <v>5</v>
          </cell>
          <cell r="E25">
            <v>4</v>
          </cell>
          <cell r="F25">
            <v>3</v>
          </cell>
          <cell r="G25">
            <v>1</v>
          </cell>
          <cell r="H25">
            <v>0</v>
          </cell>
          <cell r="I25">
            <v>13</v>
          </cell>
          <cell r="J25">
            <v>0</v>
          </cell>
          <cell r="K25">
            <v>1</v>
          </cell>
          <cell r="L25">
            <v>1</v>
          </cell>
          <cell r="M25">
            <v>0</v>
          </cell>
          <cell r="N25">
            <v>2</v>
          </cell>
          <cell r="O25">
            <v>0</v>
          </cell>
          <cell r="P25">
            <v>15</v>
          </cell>
          <cell r="Q25">
            <v>2</v>
          </cell>
        </row>
        <row r="26">
          <cell r="B26">
            <v>738</v>
          </cell>
          <cell r="C26">
            <v>0.23400000000000001</v>
          </cell>
          <cell r="D26">
            <v>254</v>
          </cell>
          <cell r="E26">
            <v>162</v>
          </cell>
          <cell r="F26">
            <v>371</v>
          </cell>
          <cell r="G26">
            <v>93</v>
          </cell>
          <cell r="H26">
            <v>6</v>
          </cell>
          <cell r="I26">
            <v>886</v>
          </cell>
          <cell r="J26">
            <v>3</v>
          </cell>
          <cell r="K26">
            <v>37</v>
          </cell>
          <cell r="L26">
            <v>28</v>
          </cell>
          <cell r="M26">
            <v>0</v>
          </cell>
          <cell r="N26">
            <v>68</v>
          </cell>
          <cell r="O26">
            <v>0</v>
          </cell>
          <cell r="P26">
            <v>954</v>
          </cell>
          <cell r="Q26">
            <v>183</v>
          </cell>
        </row>
        <row r="27">
          <cell r="B27">
            <v>2603</v>
          </cell>
          <cell r="C27">
            <v>0.82599999999999996</v>
          </cell>
          <cell r="D27">
            <v>1166</v>
          </cell>
          <cell r="E27">
            <v>338</v>
          </cell>
          <cell r="F27">
            <v>1301</v>
          </cell>
          <cell r="G27">
            <v>157</v>
          </cell>
          <cell r="H27">
            <v>21</v>
          </cell>
          <cell r="I27">
            <v>2983</v>
          </cell>
          <cell r="J27">
            <v>5</v>
          </cell>
          <cell r="K27">
            <v>102</v>
          </cell>
          <cell r="L27">
            <v>48</v>
          </cell>
          <cell r="M27">
            <v>0</v>
          </cell>
          <cell r="N27">
            <v>155</v>
          </cell>
          <cell r="O27">
            <v>2</v>
          </cell>
          <cell r="P27">
            <v>3140</v>
          </cell>
          <cell r="Q27">
            <v>538</v>
          </cell>
        </row>
        <row r="28">
          <cell r="B28">
            <v>61</v>
          </cell>
          <cell r="C28">
            <v>1.9E-2</v>
          </cell>
          <cell r="D28">
            <v>25</v>
          </cell>
          <cell r="E28">
            <v>8</v>
          </cell>
          <cell r="F28">
            <v>29</v>
          </cell>
          <cell r="G28">
            <v>10</v>
          </cell>
          <cell r="H28">
            <v>0</v>
          </cell>
          <cell r="I28">
            <v>72</v>
          </cell>
          <cell r="J28">
            <v>0</v>
          </cell>
          <cell r="K28">
            <v>2</v>
          </cell>
          <cell r="L28">
            <v>1</v>
          </cell>
          <cell r="M28">
            <v>0</v>
          </cell>
          <cell r="N28">
            <v>3</v>
          </cell>
          <cell r="O28">
            <v>0</v>
          </cell>
          <cell r="P28">
            <v>75</v>
          </cell>
          <cell r="Q28">
            <v>28</v>
          </cell>
        </row>
        <row r="29">
          <cell r="B29">
            <v>136</v>
          </cell>
          <cell r="C29">
            <v>4.2999999999999997E-2</v>
          </cell>
          <cell r="D29">
            <v>33</v>
          </cell>
          <cell r="E29">
            <v>3</v>
          </cell>
          <cell r="F29">
            <v>139</v>
          </cell>
          <cell r="G29">
            <v>11</v>
          </cell>
          <cell r="H29">
            <v>4</v>
          </cell>
          <cell r="I29">
            <v>190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190</v>
          </cell>
          <cell r="Q29">
            <v>21</v>
          </cell>
        </row>
        <row r="30">
          <cell r="B30">
            <v>2</v>
          </cell>
          <cell r="C30">
            <v>1E-3</v>
          </cell>
          <cell r="D30">
            <v>0</v>
          </cell>
          <cell r="E30">
            <v>0</v>
          </cell>
          <cell r="F30">
            <v>18</v>
          </cell>
          <cell r="G30">
            <v>0</v>
          </cell>
          <cell r="H30">
            <v>0</v>
          </cell>
          <cell r="I30">
            <v>18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18</v>
          </cell>
          <cell r="Q30">
            <v>0</v>
          </cell>
        </row>
        <row r="31">
          <cell r="B31">
            <v>41</v>
          </cell>
          <cell r="C31">
            <v>1.2999999999999999E-2</v>
          </cell>
          <cell r="D31">
            <v>16</v>
          </cell>
          <cell r="E31">
            <v>5</v>
          </cell>
          <cell r="F31">
            <v>48</v>
          </cell>
          <cell r="G31">
            <v>4</v>
          </cell>
          <cell r="H31">
            <v>0</v>
          </cell>
          <cell r="I31">
            <v>73</v>
          </cell>
          <cell r="J31">
            <v>0</v>
          </cell>
          <cell r="K31">
            <v>2</v>
          </cell>
          <cell r="L31">
            <v>3</v>
          </cell>
          <cell r="M31">
            <v>0</v>
          </cell>
          <cell r="N31">
            <v>5</v>
          </cell>
          <cell r="O31">
            <v>0</v>
          </cell>
          <cell r="P31">
            <v>78</v>
          </cell>
          <cell r="Q31">
            <v>10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>
            <v>6</v>
          </cell>
          <cell r="C33">
            <v>2E-3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5</v>
          </cell>
        </row>
        <row r="34">
          <cell r="B34">
            <v>7</v>
          </cell>
          <cell r="C34">
            <v>2E-3</v>
          </cell>
          <cell r="D34">
            <v>6</v>
          </cell>
          <cell r="E34">
            <v>0</v>
          </cell>
          <cell r="F34">
            <v>1</v>
          </cell>
          <cell r="G34">
            <v>1</v>
          </cell>
          <cell r="H34">
            <v>0</v>
          </cell>
          <cell r="I34">
            <v>8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8</v>
          </cell>
          <cell r="Q34">
            <v>0</v>
          </cell>
        </row>
        <row r="35">
          <cell r="B35">
            <v>12</v>
          </cell>
          <cell r="C35">
            <v>4.0000000000000001E-3</v>
          </cell>
          <cell r="D35">
            <v>1</v>
          </cell>
          <cell r="E35">
            <v>0</v>
          </cell>
          <cell r="F35">
            <v>3</v>
          </cell>
          <cell r="G35">
            <v>0</v>
          </cell>
          <cell r="H35">
            <v>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4</v>
          </cell>
          <cell r="Q35">
            <v>9</v>
          </cell>
        </row>
        <row r="36">
          <cell r="B36">
            <v>6</v>
          </cell>
          <cell r="C36">
            <v>2E-3</v>
          </cell>
          <cell r="D36">
            <v>0</v>
          </cell>
          <cell r="E36">
            <v>1</v>
          </cell>
          <cell r="F36">
            <v>0</v>
          </cell>
          <cell r="G36">
            <v>1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</v>
          </cell>
          <cell r="Q36">
            <v>4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279</v>
          </cell>
          <cell r="C38">
            <v>8.7999999999999995E-2</v>
          </cell>
          <cell r="D38">
            <v>121</v>
          </cell>
          <cell r="E38">
            <v>52</v>
          </cell>
          <cell r="F38">
            <v>112</v>
          </cell>
          <cell r="G38">
            <v>48</v>
          </cell>
          <cell r="H38">
            <v>2</v>
          </cell>
          <cell r="I38">
            <v>335</v>
          </cell>
          <cell r="J38">
            <v>0</v>
          </cell>
          <cell r="K38">
            <v>2</v>
          </cell>
          <cell r="L38">
            <v>7</v>
          </cell>
          <cell r="M38">
            <v>0</v>
          </cell>
          <cell r="N38">
            <v>9</v>
          </cell>
          <cell r="O38">
            <v>8</v>
          </cell>
          <cell r="P38">
            <v>352</v>
          </cell>
          <cell r="Q38">
            <v>67</v>
          </cell>
        </row>
        <row r="39">
          <cell r="B39">
            <v>3153</v>
          </cell>
          <cell r="C39">
            <v>1</v>
          </cell>
          <cell r="D39">
            <v>1369</v>
          </cell>
          <cell r="E39">
            <v>407</v>
          </cell>
          <cell r="F39">
            <v>1651</v>
          </cell>
          <cell r="G39">
            <v>232</v>
          </cell>
          <cell r="H39">
            <v>27</v>
          </cell>
          <cell r="I39">
            <v>3686</v>
          </cell>
          <cell r="J39">
            <v>5</v>
          </cell>
          <cell r="K39">
            <v>108</v>
          </cell>
          <cell r="L39">
            <v>59</v>
          </cell>
          <cell r="M39">
            <v>0</v>
          </cell>
          <cell r="N39">
            <v>172</v>
          </cell>
          <cell r="O39">
            <v>10</v>
          </cell>
          <cell r="P39">
            <v>3868</v>
          </cell>
          <cell r="Q39">
            <v>682</v>
          </cell>
        </row>
      </sheetData>
      <sheetData sheetId="9">
        <row r="12">
          <cell r="B12">
            <v>1462</v>
          </cell>
          <cell r="C12">
            <v>1.7999999999999999E-2</v>
          </cell>
          <cell r="D12">
            <v>61</v>
          </cell>
          <cell r="E12">
            <v>206</v>
          </cell>
          <cell r="F12">
            <v>121</v>
          </cell>
          <cell r="G12">
            <v>106</v>
          </cell>
          <cell r="H12">
            <v>13</v>
          </cell>
          <cell r="I12">
            <v>507</v>
          </cell>
          <cell r="J12">
            <v>1</v>
          </cell>
          <cell r="K12">
            <v>0</v>
          </cell>
          <cell r="L12">
            <v>17</v>
          </cell>
          <cell r="M12">
            <v>0</v>
          </cell>
          <cell r="N12">
            <v>18</v>
          </cell>
          <cell r="O12">
            <v>20</v>
          </cell>
          <cell r="P12">
            <v>545</v>
          </cell>
          <cell r="Q12">
            <v>448</v>
          </cell>
        </row>
        <row r="13">
          <cell r="B13">
            <v>715</v>
          </cell>
          <cell r="C13">
            <v>8.9999999999999993E-3</v>
          </cell>
          <cell r="D13">
            <v>266</v>
          </cell>
          <cell r="E13">
            <v>259</v>
          </cell>
          <cell r="F13">
            <v>91</v>
          </cell>
          <cell r="G13">
            <v>22</v>
          </cell>
          <cell r="H13">
            <v>0</v>
          </cell>
          <cell r="I13">
            <v>638</v>
          </cell>
          <cell r="J13">
            <v>1</v>
          </cell>
          <cell r="K13">
            <v>7</v>
          </cell>
          <cell r="L13">
            <v>3</v>
          </cell>
          <cell r="M13">
            <v>0</v>
          </cell>
          <cell r="N13">
            <v>11</v>
          </cell>
          <cell r="O13">
            <v>0</v>
          </cell>
          <cell r="P13">
            <v>649</v>
          </cell>
          <cell r="Q13">
            <v>19</v>
          </cell>
        </row>
        <row r="14">
          <cell r="B14">
            <v>1707</v>
          </cell>
          <cell r="C14">
            <v>2.1000000000000001E-2</v>
          </cell>
          <cell r="D14">
            <v>571</v>
          </cell>
          <cell r="E14">
            <v>113</v>
          </cell>
          <cell r="F14">
            <v>335</v>
          </cell>
          <cell r="G14">
            <v>33</v>
          </cell>
          <cell r="H14">
            <v>4</v>
          </cell>
          <cell r="I14">
            <v>1056</v>
          </cell>
          <cell r="J14">
            <v>1</v>
          </cell>
          <cell r="K14">
            <v>1</v>
          </cell>
          <cell r="L14">
            <v>8</v>
          </cell>
          <cell r="M14">
            <v>0</v>
          </cell>
          <cell r="N14">
            <v>10</v>
          </cell>
          <cell r="O14">
            <v>3</v>
          </cell>
          <cell r="P14">
            <v>1069</v>
          </cell>
          <cell r="Q14">
            <v>78</v>
          </cell>
        </row>
        <row r="15">
          <cell r="B15">
            <v>348</v>
          </cell>
          <cell r="C15">
            <v>4.0000000000000001E-3</v>
          </cell>
          <cell r="D15">
            <v>39</v>
          </cell>
          <cell r="E15">
            <v>67</v>
          </cell>
          <cell r="F15">
            <v>82</v>
          </cell>
          <cell r="G15">
            <v>12</v>
          </cell>
          <cell r="H15">
            <v>1</v>
          </cell>
          <cell r="I15">
            <v>201</v>
          </cell>
          <cell r="J15">
            <v>6</v>
          </cell>
          <cell r="K15">
            <v>0</v>
          </cell>
          <cell r="L15">
            <v>10</v>
          </cell>
          <cell r="M15">
            <v>0</v>
          </cell>
          <cell r="N15">
            <v>16</v>
          </cell>
          <cell r="O15">
            <v>5</v>
          </cell>
          <cell r="P15">
            <v>222</v>
          </cell>
          <cell r="Q15">
            <v>58</v>
          </cell>
        </row>
        <row r="16">
          <cell r="B16">
            <v>341</v>
          </cell>
          <cell r="C16">
            <v>4.0000000000000001E-3</v>
          </cell>
          <cell r="D16">
            <v>36</v>
          </cell>
          <cell r="E16">
            <v>105</v>
          </cell>
          <cell r="F16">
            <v>176</v>
          </cell>
          <cell r="G16">
            <v>84</v>
          </cell>
          <cell r="H16">
            <v>9</v>
          </cell>
          <cell r="I16">
            <v>410</v>
          </cell>
          <cell r="J16">
            <v>0</v>
          </cell>
          <cell r="K16">
            <v>15</v>
          </cell>
          <cell r="L16">
            <v>9</v>
          </cell>
          <cell r="M16">
            <v>0</v>
          </cell>
          <cell r="N16">
            <v>24</v>
          </cell>
          <cell r="O16">
            <v>20</v>
          </cell>
          <cell r="P16">
            <v>454</v>
          </cell>
          <cell r="Q16">
            <v>164</v>
          </cell>
        </row>
        <row r="17">
          <cell r="B17">
            <v>1160</v>
          </cell>
          <cell r="C17">
            <v>1.4E-2</v>
          </cell>
          <cell r="D17">
            <v>244</v>
          </cell>
          <cell r="E17">
            <v>228</v>
          </cell>
          <cell r="F17">
            <v>1206</v>
          </cell>
          <cell r="G17">
            <v>383</v>
          </cell>
          <cell r="H17">
            <v>17</v>
          </cell>
          <cell r="I17">
            <v>2078</v>
          </cell>
          <cell r="J17">
            <v>2</v>
          </cell>
          <cell r="K17">
            <v>1</v>
          </cell>
          <cell r="L17">
            <v>55</v>
          </cell>
          <cell r="M17">
            <v>0</v>
          </cell>
          <cell r="N17">
            <v>58</v>
          </cell>
          <cell r="O17">
            <v>17</v>
          </cell>
          <cell r="P17">
            <v>2153</v>
          </cell>
          <cell r="Q17">
            <v>538</v>
          </cell>
        </row>
        <row r="18">
          <cell r="B18">
            <v>775</v>
          </cell>
          <cell r="C18">
            <v>0.01</v>
          </cell>
          <cell r="D18">
            <v>190</v>
          </cell>
          <cell r="E18">
            <v>94</v>
          </cell>
          <cell r="F18">
            <v>364</v>
          </cell>
          <cell r="G18">
            <v>144</v>
          </cell>
          <cell r="H18">
            <v>2</v>
          </cell>
          <cell r="I18">
            <v>794</v>
          </cell>
          <cell r="J18">
            <v>3</v>
          </cell>
          <cell r="K18">
            <v>1</v>
          </cell>
          <cell r="L18">
            <v>4</v>
          </cell>
          <cell r="M18">
            <v>0</v>
          </cell>
          <cell r="N18">
            <v>8</v>
          </cell>
          <cell r="O18">
            <v>2</v>
          </cell>
          <cell r="P18">
            <v>804</v>
          </cell>
          <cell r="Q18">
            <v>108</v>
          </cell>
        </row>
        <row r="19">
          <cell r="B19">
            <v>959</v>
          </cell>
          <cell r="C19">
            <v>1.2E-2</v>
          </cell>
          <cell r="D19">
            <v>0</v>
          </cell>
          <cell r="E19">
            <v>48</v>
          </cell>
          <cell r="F19">
            <v>0</v>
          </cell>
          <cell r="G19">
            <v>256</v>
          </cell>
          <cell r="H19">
            <v>43</v>
          </cell>
          <cell r="I19">
            <v>347</v>
          </cell>
          <cell r="J19">
            <v>0</v>
          </cell>
          <cell r="K19">
            <v>6</v>
          </cell>
          <cell r="L19">
            <v>94</v>
          </cell>
          <cell r="M19">
            <v>0</v>
          </cell>
          <cell r="N19">
            <v>100</v>
          </cell>
          <cell r="O19">
            <v>89</v>
          </cell>
          <cell r="P19">
            <v>536</v>
          </cell>
          <cell r="Q19">
            <v>1774</v>
          </cell>
        </row>
        <row r="20">
          <cell r="B20">
            <v>472</v>
          </cell>
          <cell r="C20">
            <v>6.0000000000000001E-3</v>
          </cell>
          <cell r="D20">
            <v>72</v>
          </cell>
          <cell r="E20">
            <v>50</v>
          </cell>
          <cell r="F20">
            <v>173</v>
          </cell>
          <cell r="G20">
            <v>120</v>
          </cell>
          <cell r="H20">
            <v>7</v>
          </cell>
          <cell r="I20">
            <v>422</v>
          </cell>
          <cell r="J20">
            <v>0</v>
          </cell>
          <cell r="K20">
            <v>0</v>
          </cell>
          <cell r="L20">
            <v>13</v>
          </cell>
          <cell r="M20">
            <v>0</v>
          </cell>
          <cell r="N20">
            <v>13</v>
          </cell>
          <cell r="O20">
            <v>7</v>
          </cell>
          <cell r="P20">
            <v>442</v>
          </cell>
          <cell r="Q20">
            <v>191</v>
          </cell>
        </row>
        <row r="21">
          <cell r="B21">
            <v>2917</v>
          </cell>
          <cell r="C21">
            <v>3.5999999999999997E-2</v>
          </cell>
          <cell r="D21">
            <v>1128</v>
          </cell>
          <cell r="E21">
            <v>78</v>
          </cell>
          <cell r="F21">
            <v>199</v>
          </cell>
          <cell r="G21">
            <v>23</v>
          </cell>
          <cell r="H21">
            <v>6</v>
          </cell>
          <cell r="I21">
            <v>1434</v>
          </cell>
          <cell r="J21">
            <v>5</v>
          </cell>
          <cell r="K21">
            <v>1</v>
          </cell>
          <cell r="L21">
            <v>1</v>
          </cell>
          <cell r="M21">
            <v>0</v>
          </cell>
          <cell r="N21">
            <v>7</v>
          </cell>
          <cell r="O21">
            <v>10</v>
          </cell>
          <cell r="P21">
            <v>1451</v>
          </cell>
          <cell r="Q21">
            <v>414</v>
          </cell>
        </row>
        <row r="22">
          <cell r="B22">
            <v>203</v>
          </cell>
          <cell r="C22">
            <v>3.0000000000000001E-3</v>
          </cell>
          <cell r="D22">
            <v>50</v>
          </cell>
          <cell r="E22">
            <v>55</v>
          </cell>
          <cell r="F22">
            <v>61</v>
          </cell>
          <cell r="G22">
            <v>19</v>
          </cell>
          <cell r="H22">
            <v>1</v>
          </cell>
          <cell r="I22">
            <v>186</v>
          </cell>
          <cell r="J22">
            <v>2</v>
          </cell>
          <cell r="K22">
            <v>2</v>
          </cell>
          <cell r="L22">
            <v>5</v>
          </cell>
          <cell r="M22">
            <v>0</v>
          </cell>
          <cell r="N22">
            <v>9</v>
          </cell>
          <cell r="O22">
            <v>0</v>
          </cell>
          <cell r="P22">
            <v>195</v>
          </cell>
          <cell r="Q22">
            <v>24</v>
          </cell>
        </row>
        <row r="23">
          <cell r="B23">
            <v>57187</v>
          </cell>
          <cell r="C23">
            <v>0.70699999999999996</v>
          </cell>
          <cell r="D23">
            <v>37319</v>
          </cell>
          <cell r="E23">
            <v>3565</v>
          </cell>
          <cell r="F23">
            <v>7355</v>
          </cell>
          <cell r="G23">
            <v>619</v>
          </cell>
          <cell r="H23">
            <v>59</v>
          </cell>
          <cell r="I23">
            <v>48917</v>
          </cell>
          <cell r="J23">
            <v>22</v>
          </cell>
          <cell r="K23">
            <v>29</v>
          </cell>
          <cell r="L23">
            <v>35</v>
          </cell>
          <cell r="M23">
            <v>2</v>
          </cell>
          <cell r="N23">
            <v>88</v>
          </cell>
          <cell r="O23">
            <v>18</v>
          </cell>
          <cell r="P23">
            <v>49023</v>
          </cell>
          <cell r="Q23">
            <v>1114</v>
          </cell>
        </row>
        <row r="24">
          <cell r="B24">
            <v>342</v>
          </cell>
          <cell r="C24">
            <v>4.0000000000000001E-3</v>
          </cell>
          <cell r="D24">
            <v>0</v>
          </cell>
          <cell r="E24">
            <v>4</v>
          </cell>
          <cell r="F24">
            <v>0</v>
          </cell>
          <cell r="G24">
            <v>186</v>
          </cell>
          <cell r="H24">
            <v>15</v>
          </cell>
          <cell r="I24">
            <v>205</v>
          </cell>
          <cell r="J24">
            <v>0</v>
          </cell>
          <cell r="K24">
            <v>0</v>
          </cell>
          <cell r="L24">
            <v>14</v>
          </cell>
          <cell r="M24">
            <v>0</v>
          </cell>
          <cell r="N24">
            <v>14</v>
          </cell>
          <cell r="O24">
            <v>11</v>
          </cell>
          <cell r="P24">
            <v>230</v>
          </cell>
          <cell r="Q24">
            <v>475</v>
          </cell>
        </row>
        <row r="25">
          <cell r="B25">
            <v>509</v>
          </cell>
          <cell r="C25">
            <v>6.0000000000000001E-3</v>
          </cell>
          <cell r="D25">
            <v>149</v>
          </cell>
          <cell r="E25">
            <v>225</v>
          </cell>
          <cell r="F25">
            <v>76</v>
          </cell>
          <cell r="G25">
            <v>28</v>
          </cell>
          <cell r="H25">
            <v>0</v>
          </cell>
          <cell r="I25">
            <v>478</v>
          </cell>
          <cell r="J25">
            <v>1</v>
          </cell>
          <cell r="K25">
            <v>3</v>
          </cell>
          <cell r="L25">
            <v>3</v>
          </cell>
          <cell r="M25">
            <v>0</v>
          </cell>
          <cell r="N25">
            <v>7</v>
          </cell>
          <cell r="O25">
            <v>2</v>
          </cell>
          <cell r="P25">
            <v>487</v>
          </cell>
          <cell r="Q25">
            <v>54</v>
          </cell>
        </row>
        <row r="26">
          <cell r="B26">
            <v>4757</v>
          </cell>
          <cell r="C26">
            <v>5.8999999999999997E-2</v>
          </cell>
          <cell r="D26">
            <v>860</v>
          </cell>
          <cell r="E26">
            <v>1801</v>
          </cell>
          <cell r="F26">
            <v>1191</v>
          </cell>
          <cell r="G26">
            <v>1111</v>
          </cell>
          <cell r="H26">
            <v>66</v>
          </cell>
          <cell r="I26">
            <v>5029</v>
          </cell>
          <cell r="J26">
            <v>10</v>
          </cell>
          <cell r="K26">
            <v>45</v>
          </cell>
          <cell r="L26">
            <v>118</v>
          </cell>
          <cell r="M26">
            <v>0</v>
          </cell>
          <cell r="N26">
            <v>173</v>
          </cell>
          <cell r="O26">
            <v>90</v>
          </cell>
          <cell r="P26">
            <v>5292</v>
          </cell>
          <cell r="Q26">
            <v>1631</v>
          </cell>
        </row>
        <row r="27">
          <cell r="B27">
            <v>73854</v>
          </cell>
          <cell r="C27">
            <v>0.91300000000000003</v>
          </cell>
          <cell r="D27">
            <v>40985</v>
          </cell>
          <cell r="E27">
            <v>6898</v>
          </cell>
          <cell r="F27">
            <v>11430</v>
          </cell>
          <cell r="G27">
            <v>3146</v>
          </cell>
          <cell r="H27">
            <v>243</v>
          </cell>
          <cell r="I27">
            <v>62702</v>
          </cell>
          <cell r="J27">
            <v>54</v>
          </cell>
          <cell r="K27">
            <v>111</v>
          </cell>
          <cell r="L27">
            <v>389</v>
          </cell>
          <cell r="M27">
            <v>2</v>
          </cell>
          <cell r="N27">
            <v>556</v>
          </cell>
          <cell r="O27">
            <v>294</v>
          </cell>
          <cell r="P27">
            <v>63552</v>
          </cell>
          <cell r="Q27">
            <v>7090</v>
          </cell>
        </row>
        <row r="28">
          <cell r="B28">
            <v>3201</v>
          </cell>
          <cell r="C28">
            <v>0.04</v>
          </cell>
          <cell r="D28">
            <v>854</v>
          </cell>
          <cell r="E28">
            <v>311</v>
          </cell>
          <cell r="F28">
            <v>1078</v>
          </cell>
          <cell r="G28">
            <v>664</v>
          </cell>
          <cell r="H28">
            <v>42</v>
          </cell>
          <cell r="I28">
            <v>2949</v>
          </cell>
          <cell r="J28">
            <v>5</v>
          </cell>
          <cell r="K28">
            <v>8</v>
          </cell>
          <cell r="L28">
            <v>50</v>
          </cell>
          <cell r="M28">
            <v>0</v>
          </cell>
          <cell r="N28">
            <v>63</v>
          </cell>
          <cell r="O28">
            <v>29</v>
          </cell>
          <cell r="P28">
            <v>3041</v>
          </cell>
          <cell r="Q28">
            <v>1105</v>
          </cell>
        </row>
        <row r="29">
          <cell r="B29">
            <v>395</v>
          </cell>
          <cell r="C29">
            <v>5.0000000000000001E-3</v>
          </cell>
          <cell r="D29">
            <v>50</v>
          </cell>
          <cell r="E29">
            <v>21</v>
          </cell>
          <cell r="F29">
            <v>420</v>
          </cell>
          <cell r="G29">
            <v>67</v>
          </cell>
          <cell r="H29">
            <v>7</v>
          </cell>
          <cell r="I29">
            <v>565</v>
          </cell>
          <cell r="J29">
            <v>0</v>
          </cell>
          <cell r="K29">
            <v>0</v>
          </cell>
          <cell r="L29">
            <v>3</v>
          </cell>
          <cell r="M29">
            <v>0</v>
          </cell>
          <cell r="N29">
            <v>3</v>
          </cell>
          <cell r="O29">
            <v>18</v>
          </cell>
          <cell r="P29">
            <v>586</v>
          </cell>
          <cell r="Q29">
            <v>63</v>
          </cell>
        </row>
        <row r="30">
          <cell r="B30">
            <v>513</v>
          </cell>
          <cell r="C30">
            <v>6.0000000000000001E-3</v>
          </cell>
          <cell r="D30">
            <v>47</v>
          </cell>
          <cell r="E30">
            <v>112</v>
          </cell>
          <cell r="F30">
            <v>221</v>
          </cell>
          <cell r="G30">
            <v>79</v>
          </cell>
          <cell r="H30">
            <v>21</v>
          </cell>
          <cell r="I30">
            <v>480</v>
          </cell>
          <cell r="J30">
            <v>5</v>
          </cell>
          <cell r="K30">
            <v>8</v>
          </cell>
          <cell r="L30">
            <v>22</v>
          </cell>
          <cell r="M30">
            <v>0</v>
          </cell>
          <cell r="N30">
            <v>35</v>
          </cell>
          <cell r="O30">
            <v>2</v>
          </cell>
          <cell r="P30">
            <v>517</v>
          </cell>
          <cell r="Q30">
            <v>148</v>
          </cell>
        </row>
        <row r="31">
          <cell r="B31">
            <v>260</v>
          </cell>
          <cell r="C31">
            <v>3.0000000000000001E-3</v>
          </cell>
          <cell r="D31">
            <v>39</v>
          </cell>
          <cell r="E31">
            <v>31</v>
          </cell>
          <cell r="F31">
            <v>110</v>
          </cell>
          <cell r="G31">
            <v>83</v>
          </cell>
          <cell r="H31">
            <v>3</v>
          </cell>
          <cell r="I31">
            <v>266</v>
          </cell>
          <cell r="J31">
            <v>0</v>
          </cell>
          <cell r="K31">
            <v>0</v>
          </cell>
          <cell r="L31">
            <v>4</v>
          </cell>
          <cell r="M31">
            <v>1</v>
          </cell>
          <cell r="N31">
            <v>5</v>
          </cell>
          <cell r="O31">
            <v>14</v>
          </cell>
          <cell r="P31">
            <v>285</v>
          </cell>
          <cell r="Q31">
            <v>123</v>
          </cell>
        </row>
        <row r="32">
          <cell r="B32">
            <v>94</v>
          </cell>
          <cell r="C32">
            <v>1E-3</v>
          </cell>
          <cell r="D32">
            <v>0</v>
          </cell>
          <cell r="E32">
            <v>0</v>
          </cell>
          <cell r="F32">
            <v>110</v>
          </cell>
          <cell r="G32">
            <v>0</v>
          </cell>
          <cell r="H32">
            <v>0</v>
          </cell>
          <cell r="I32">
            <v>110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0</v>
          </cell>
          <cell r="P32">
            <v>111</v>
          </cell>
          <cell r="Q32">
            <v>3</v>
          </cell>
        </row>
        <row r="33">
          <cell r="B33">
            <v>35</v>
          </cell>
          <cell r="C33">
            <v>0</v>
          </cell>
          <cell r="D33">
            <v>4</v>
          </cell>
          <cell r="E33">
            <v>9</v>
          </cell>
          <cell r="F33">
            <v>37</v>
          </cell>
          <cell r="G33">
            <v>0</v>
          </cell>
          <cell r="H33">
            <v>2</v>
          </cell>
          <cell r="I33">
            <v>52</v>
          </cell>
          <cell r="J33">
            <v>2</v>
          </cell>
          <cell r="K33">
            <v>0</v>
          </cell>
          <cell r="L33">
            <v>2</v>
          </cell>
          <cell r="M33">
            <v>1</v>
          </cell>
          <cell r="N33">
            <v>5</v>
          </cell>
          <cell r="O33">
            <v>0</v>
          </cell>
          <cell r="P33">
            <v>57</v>
          </cell>
          <cell r="Q33">
            <v>12</v>
          </cell>
        </row>
        <row r="34">
          <cell r="B34">
            <v>75</v>
          </cell>
          <cell r="C34">
            <v>1E-3</v>
          </cell>
          <cell r="D34">
            <v>3</v>
          </cell>
          <cell r="E34">
            <v>2</v>
          </cell>
          <cell r="F34">
            <v>3</v>
          </cell>
          <cell r="G34">
            <v>3</v>
          </cell>
          <cell r="H34">
            <v>0</v>
          </cell>
          <cell r="I34">
            <v>11</v>
          </cell>
          <cell r="J34">
            <v>0</v>
          </cell>
          <cell r="K34">
            <v>3</v>
          </cell>
          <cell r="L34">
            <v>2</v>
          </cell>
          <cell r="M34">
            <v>0</v>
          </cell>
          <cell r="N34">
            <v>5</v>
          </cell>
          <cell r="O34">
            <v>0</v>
          </cell>
          <cell r="P34">
            <v>16</v>
          </cell>
          <cell r="Q34">
            <v>45</v>
          </cell>
        </row>
        <row r="35">
          <cell r="B35">
            <v>172</v>
          </cell>
          <cell r="C35">
            <v>2E-3</v>
          </cell>
          <cell r="D35">
            <v>36</v>
          </cell>
          <cell r="E35">
            <v>19</v>
          </cell>
          <cell r="F35">
            <v>43</v>
          </cell>
          <cell r="G35">
            <v>37</v>
          </cell>
          <cell r="H35">
            <v>3</v>
          </cell>
          <cell r="I35">
            <v>138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138</v>
          </cell>
          <cell r="Q35">
            <v>70</v>
          </cell>
        </row>
        <row r="36">
          <cell r="B36">
            <v>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12</v>
          </cell>
          <cell r="H36">
            <v>0</v>
          </cell>
          <cell r="I36">
            <v>12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12</v>
          </cell>
          <cell r="Q36">
            <v>12</v>
          </cell>
        </row>
        <row r="37">
          <cell r="B37">
            <v>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</v>
          </cell>
          <cell r="H37">
            <v>0</v>
          </cell>
          <cell r="I37">
            <v>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2</v>
          </cell>
          <cell r="Q37">
            <v>9</v>
          </cell>
        </row>
        <row r="38">
          <cell r="B38">
            <v>2281</v>
          </cell>
          <cell r="C38">
            <v>2.8000000000000001E-2</v>
          </cell>
          <cell r="D38">
            <v>335</v>
          </cell>
          <cell r="E38">
            <v>324</v>
          </cell>
          <cell r="F38">
            <v>803</v>
          </cell>
          <cell r="G38">
            <v>335</v>
          </cell>
          <cell r="H38">
            <v>81</v>
          </cell>
          <cell r="I38">
            <v>1878</v>
          </cell>
          <cell r="J38">
            <v>3</v>
          </cell>
          <cell r="K38">
            <v>9</v>
          </cell>
          <cell r="L38">
            <v>15</v>
          </cell>
          <cell r="M38">
            <v>1</v>
          </cell>
          <cell r="N38">
            <v>28</v>
          </cell>
          <cell r="O38">
            <v>36</v>
          </cell>
          <cell r="P38">
            <v>1942</v>
          </cell>
          <cell r="Q38">
            <v>766</v>
          </cell>
        </row>
        <row r="39">
          <cell r="B39">
            <v>80887</v>
          </cell>
          <cell r="C39">
            <v>1</v>
          </cell>
          <cell r="D39">
            <v>42353</v>
          </cell>
          <cell r="E39">
            <v>7727</v>
          </cell>
          <cell r="F39">
            <v>14255</v>
          </cell>
          <cell r="G39">
            <v>4428</v>
          </cell>
          <cell r="H39">
            <v>402</v>
          </cell>
          <cell r="I39">
            <v>69165</v>
          </cell>
          <cell r="J39">
            <v>69</v>
          </cell>
          <cell r="K39">
            <v>139</v>
          </cell>
          <cell r="L39">
            <v>488</v>
          </cell>
          <cell r="M39">
            <v>5</v>
          </cell>
          <cell r="N39">
            <v>701</v>
          </cell>
          <cell r="O39">
            <v>393</v>
          </cell>
          <cell r="P39">
            <v>70259</v>
          </cell>
          <cell r="Q39">
            <v>9446</v>
          </cell>
        </row>
      </sheetData>
      <sheetData sheetId="10">
        <row r="12">
          <cell r="B12">
            <v>206</v>
          </cell>
          <cell r="C12">
            <v>2.4E-2</v>
          </cell>
          <cell r="D12">
            <v>13</v>
          </cell>
          <cell r="E12">
            <v>35</v>
          </cell>
          <cell r="F12">
            <v>38</v>
          </cell>
          <cell r="G12">
            <v>12</v>
          </cell>
          <cell r="H12">
            <v>0</v>
          </cell>
          <cell r="I12">
            <v>98</v>
          </cell>
          <cell r="J12">
            <v>0</v>
          </cell>
          <cell r="K12">
            <v>0</v>
          </cell>
          <cell r="L12">
            <v>3</v>
          </cell>
          <cell r="M12">
            <v>0</v>
          </cell>
          <cell r="N12">
            <v>3</v>
          </cell>
          <cell r="O12">
            <v>1</v>
          </cell>
          <cell r="P12">
            <v>102</v>
          </cell>
          <cell r="Q12">
            <v>40</v>
          </cell>
        </row>
        <row r="13">
          <cell r="B13">
            <v>93</v>
          </cell>
          <cell r="C13">
            <v>1.0999999999999999E-2</v>
          </cell>
          <cell r="D13">
            <v>59</v>
          </cell>
          <cell r="E13">
            <v>89</v>
          </cell>
          <cell r="F13">
            <v>18</v>
          </cell>
          <cell r="G13">
            <v>1</v>
          </cell>
          <cell r="H13">
            <v>0</v>
          </cell>
          <cell r="I13">
            <v>167</v>
          </cell>
          <cell r="J13">
            <v>0</v>
          </cell>
          <cell r="K13">
            <v>11</v>
          </cell>
          <cell r="L13">
            <v>1</v>
          </cell>
          <cell r="M13">
            <v>0</v>
          </cell>
          <cell r="N13">
            <v>12</v>
          </cell>
          <cell r="O13">
            <v>1</v>
          </cell>
          <cell r="P13">
            <v>180</v>
          </cell>
          <cell r="Q13">
            <v>2</v>
          </cell>
        </row>
        <row r="14">
          <cell r="B14">
            <v>277</v>
          </cell>
          <cell r="C14">
            <v>3.3000000000000002E-2</v>
          </cell>
          <cell r="D14">
            <v>165</v>
          </cell>
          <cell r="E14">
            <v>11</v>
          </cell>
          <cell r="F14">
            <v>79</v>
          </cell>
          <cell r="G14">
            <v>8</v>
          </cell>
          <cell r="H14">
            <v>0</v>
          </cell>
          <cell r="I14">
            <v>263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1</v>
          </cell>
          <cell r="O14">
            <v>4</v>
          </cell>
          <cell r="P14">
            <v>268</v>
          </cell>
          <cell r="Q14">
            <v>21</v>
          </cell>
        </row>
        <row r="15">
          <cell r="B15">
            <v>134</v>
          </cell>
          <cell r="C15">
            <v>1.6E-2</v>
          </cell>
          <cell r="D15">
            <v>44</v>
          </cell>
          <cell r="E15">
            <v>16</v>
          </cell>
          <cell r="F15">
            <v>31</v>
          </cell>
          <cell r="G15">
            <v>3</v>
          </cell>
          <cell r="H15">
            <v>1</v>
          </cell>
          <cell r="I15">
            <v>95</v>
          </cell>
          <cell r="J15">
            <v>3</v>
          </cell>
          <cell r="K15">
            <v>1</v>
          </cell>
          <cell r="L15">
            <v>0</v>
          </cell>
          <cell r="M15">
            <v>0</v>
          </cell>
          <cell r="N15">
            <v>4</v>
          </cell>
          <cell r="O15">
            <v>4</v>
          </cell>
          <cell r="P15">
            <v>103</v>
          </cell>
          <cell r="Q15">
            <v>13</v>
          </cell>
        </row>
        <row r="16">
          <cell r="B16">
            <v>63</v>
          </cell>
          <cell r="C16">
            <v>7.0000000000000001E-3</v>
          </cell>
          <cell r="D16">
            <v>12</v>
          </cell>
          <cell r="E16">
            <v>33</v>
          </cell>
          <cell r="F16">
            <v>53</v>
          </cell>
          <cell r="G16">
            <v>25</v>
          </cell>
          <cell r="H16">
            <v>2</v>
          </cell>
          <cell r="I16">
            <v>125</v>
          </cell>
          <cell r="J16">
            <v>1</v>
          </cell>
          <cell r="K16">
            <v>2</v>
          </cell>
          <cell r="L16">
            <v>4</v>
          </cell>
          <cell r="M16">
            <v>0</v>
          </cell>
          <cell r="N16">
            <v>7</v>
          </cell>
          <cell r="O16">
            <v>4</v>
          </cell>
          <cell r="P16">
            <v>136</v>
          </cell>
          <cell r="Q16">
            <v>19</v>
          </cell>
        </row>
        <row r="17">
          <cell r="B17">
            <v>75</v>
          </cell>
          <cell r="C17">
            <v>8.9999999999999993E-3</v>
          </cell>
          <cell r="D17">
            <v>36</v>
          </cell>
          <cell r="E17">
            <v>7</v>
          </cell>
          <cell r="F17">
            <v>87</v>
          </cell>
          <cell r="G17">
            <v>27</v>
          </cell>
          <cell r="H17">
            <v>0</v>
          </cell>
          <cell r="I17">
            <v>157</v>
          </cell>
          <cell r="J17">
            <v>1</v>
          </cell>
          <cell r="K17">
            <v>1</v>
          </cell>
          <cell r="L17">
            <v>8</v>
          </cell>
          <cell r="M17">
            <v>0</v>
          </cell>
          <cell r="N17">
            <v>10</v>
          </cell>
          <cell r="O17">
            <v>3</v>
          </cell>
          <cell r="P17">
            <v>170</v>
          </cell>
          <cell r="Q17">
            <v>31</v>
          </cell>
        </row>
        <row r="18">
          <cell r="B18">
            <v>152</v>
          </cell>
          <cell r="C18">
            <v>1.7999999999999999E-2</v>
          </cell>
          <cell r="D18">
            <v>67</v>
          </cell>
          <cell r="E18">
            <v>11</v>
          </cell>
          <cell r="F18">
            <v>105</v>
          </cell>
          <cell r="G18">
            <v>10</v>
          </cell>
          <cell r="H18">
            <v>1</v>
          </cell>
          <cell r="I18">
            <v>194</v>
          </cell>
          <cell r="J18">
            <v>0</v>
          </cell>
          <cell r="K18">
            <v>0</v>
          </cell>
          <cell r="L18">
            <v>2</v>
          </cell>
          <cell r="M18">
            <v>0</v>
          </cell>
          <cell r="N18">
            <v>2</v>
          </cell>
          <cell r="O18">
            <v>2</v>
          </cell>
          <cell r="P18">
            <v>198</v>
          </cell>
          <cell r="Q18">
            <v>15</v>
          </cell>
        </row>
        <row r="19">
          <cell r="B19">
            <v>227</v>
          </cell>
          <cell r="C19">
            <v>2.7E-2</v>
          </cell>
          <cell r="D19">
            <v>0</v>
          </cell>
          <cell r="E19">
            <v>12</v>
          </cell>
          <cell r="F19">
            <v>0</v>
          </cell>
          <cell r="G19">
            <v>134</v>
          </cell>
          <cell r="H19">
            <v>1</v>
          </cell>
          <cell r="I19">
            <v>147</v>
          </cell>
          <cell r="J19">
            <v>0</v>
          </cell>
          <cell r="K19">
            <v>1</v>
          </cell>
          <cell r="L19">
            <v>15</v>
          </cell>
          <cell r="M19">
            <v>0</v>
          </cell>
          <cell r="N19">
            <v>16</v>
          </cell>
          <cell r="O19">
            <v>14</v>
          </cell>
          <cell r="P19">
            <v>177</v>
          </cell>
          <cell r="Q19">
            <v>189</v>
          </cell>
        </row>
        <row r="20">
          <cell r="B20">
            <v>84</v>
          </cell>
          <cell r="C20">
            <v>0.01</v>
          </cell>
          <cell r="D20">
            <v>27</v>
          </cell>
          <cell r="E20">
            <v>4</v>
          </cell>
          <cell r="F20">
            <v>30</v>
          </cell>
          <cell r="G20">
            <v>17</v>
          </cell>
          <cell r="H20">
            <v>0</v>
          </cell>
          <cell r="I20">
            <v>78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2</v>
          </cell>
          <cell r="P20">
            <v>81</v>
          </cell>
          <cell r="Q20">
            <v>28</v>
          </cell>
        </row>
        <row r="21">
          <cell r="B21">
            <v>82</v>
          </cell>
          <cell r="C21">
            <v>0.01</v>
          </cell>
          <cell r="D21">
            <v>28</v>
          </cell>
          <cell r="E21">
            <v>3</v>
          </cell>
          <cell r="F21">
            <v>26</v>
          </cell>
          <cell r="G21">
            <v>3</v>
          </cell>
          <cell r="H21">
            <v>2</v>
          </cell>
          <cell r="I21">
            <v>62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63</v>
          </cell>
          <cell r="Q21">
            <v>11</v>
          </cell>
        </row>
        <row r="22">
          <cell r="B22">
            <v>126</v>
          </cell>
          <cell r="C22">
            <v>1.4999999999999999E-2</v>
          </cell>
          <cell r="D22">
            <v>61</v>
          </cell>
          <cell r="E22">
            <v>12</v>
          </cell>
          <cell r="F22">
            <v>54</v>
          </cell>
          <cell r="G22">
            <v>7</v>
          </cell>
          <cell r="H22">
            <v>2</v>
          </cell>
          <cell r="I22">
            <v>136</v>
          </cell>
          <cell r="J22">
            <v>2</v>
          </cell>
          <cell r="K22">
            <v>2</v>
          </cell>
          <cell r="L22">
            <v>0</v>
          </cell>
          <cell r="M22">
            <v>0</v>
          </cell>
          <cell r="N22">
            <v>4</v>
          </cell>
          <cell r="O22">
            <v>3</v>
          </cell>
          <cell r="P22">
            <v>143</v>
          </cell>
          <cell r="Q22">
            <v>6</v>
          </cell>
        </row>
        <row r="23">
          <cell r="B23">
            <v>3906</v>
          </cell>
          <cell r="C23">
            <v>0.46200000000000002</v>
          </cell>
          <cell r="D23">
            <v>2982</v>
          </cell>
          <cell r="E23">
            <v>107</v>
          </cell>
          <cell r="F23">
            <v>1121</v>
          </cell>
          <cell r="G23">
            <v>25</v>
          </cell>
          <cell r="H23">
            <v>26</v>
          </cell>
          <cell r="I23">
            <v>4261</v>
          </cell>
          <cell r="J23">
            <v>7</v>
          </cell>
          <cell r="K23">
            <v>6</v>
          </cell>
          <cell r="L23">
            <v>2</v>
          </cell>
          <cell r="M23">
            <v>0</v>
          </cell>
          <cell r="N23">
            <v>15</v>
          </cell>
          <cell r="O23">
            <v>20</v>
          </cell>
          <cell r="P23">
            <v>4296</v>
          </cell>
          <cell r="Q23">
            <v>88</v>
          </cell>
        </row>
        <row r="24">
          <cell r="B24">
            <v>55</v>
          </cell>
          <cell r="C24">
            <v>7.0000000000000001E-3</v>
          </cell>
          <cell r="D24">
            <v>0</v>
          </cell>
          <cell r="E24">
            <v>2</v>
          </cell>
          <cell r="F24">
            <v>0</v>
          </cell>
          <cell r="G24">
            <v>8</v>
          </cell>
          <cell r="H24">
            <v>0</v>
          </cell>
          <cell r="I24">
            <v>10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0</v>
          </cell>
          <cell r="P24">
            <v>11</v>
          </cell>
          <cell r="Q24">
            <v>50</v>
          </cell>
        </row>
        <row r="25">
          <cell r="B25">
            <v>61</v>
          </cell>
          <cell r="C25">
            <v>7.0000000000000001E-3</v>
          </cell>
          <cell r="D25">
            <v>32</v>
          </cell>
          <cell r="E25">
            <v>49</v>
          </cell>
          <cell r="F25">
            <v>13</v>
          </cell>
          <cell r="G25">
            <v>5</v>
          </cell>
          <cell r="H25">
            <v>1</v>
          </cell>
          <cell r="I25">
            <v>100</v>
          </cell>
          <cell r="J25">
            <v>0</v>
          </cell>
          <cell r="K25">
            <v>5</v>
          </cell>
          <cell r="L25">
            <v>0</v>
          </cell>
          <cell r="M25">
            <v>0</v>
          </cell>
          <cell r="N25">
            <v>5</v>
          </cell>
          <cell r="O25">
            <v>3</v>
          </cell>
          <cell r="P25">
            <v>108</v>
          </cell>
          <cell r="Q25">
            <v>6</v>
          </cell>
        </row>
        <row r="26">
          <cell r="B26">
            <v>1298</v>
          </cell>
          <cell r="C26">
            <v>0.154</v>
          </cell>
          <cell r="D26">
            <v>453</v>
          </cell>
          <cell r="E26">
            <v>255</v>
          </cell>
          <cell r="F26">
            <v>703</v>
          </cell>
          <cell r="G26">
            <v>188</v>
          </cell>
          <cell r="H26">
            <v>33</v>
          </cell>
          <cell r="I26">
            <v>1632</v>
          </cell>
          <cell r="J26">
            <v>8</v>
          </cell>
          <cell r="K26">
            <v>17</v>
          </cell>
          <cell r="L26">
            <v>14</v>
          </cell>
          <cell r="M26">
            <v>0</v>
          </cell>
          <cell r="N26">
            <v>39</v>
          </cell>
          <cell r="O26">
            <v>35</v>
          </cell>
          <cell r="P26">
            <v>1706</v>
          </cell>
          <cell r="Q26">
            <v>189</v>
          </cell>
        </row>
        <row r="27">
          <cell r="B27">
            <v>6839</v>
          </cell>
          <cell r="C27">
            <v>0.80900000000000005</v>
          </cell>
          <cell r="D27">
            <v>3979</v>
          </cell>
          <cell r="E27">
            <v>646</v>
          </cell>
          <cell r="F27">
            <v>2358</v>
          </cell>
          <cell r="G27">
            <v>473</v>
          </cell>
          <cell r="H27">
            <v>69</v>
          </cell>
          <cell r="I27">
            <v>7525</v>
          </cell>
          <cell r="J27">
            <v>23</v>
          </cell>
          <cell r="K27">
            <v>47</v>
          </cell>
          <cell r="L27">
            <v>51</v>
          </cell>
          <cell r="M27">
            <v>0</v>
          </cell>
          <cell r="N27">
            <v>121</v>
          </cell>
          <cell r="O27">
            <v>96</v>
          </cell>
          <cell r="P27">
            <v>7742</v>
          </cell>
          <cell r="Q27">
            <v>708</v>
          </cell>
        </row>
        <row r="28">
          <cell r="B28">
            <v>504</v>
          </cell>
          <cell r="C28">
            <v>0.06</v>
          </cell>
          <cell r="D28">
            <v>202</v>
          </cell>
          <cell r="E28">
            <v>42</v>
          </cell>
          <cell r="F28">
            <v>217</v>
          </cell>
          <cell r="G28">
            <v>69</v>
          </cell>
          <cell r="H28">
            <v>3</v>
          </cell>
          <cell r="I28">
            <v>533</v>
          </cell>
          <cell r="J28">
            <v>2</v>
          </cell>
          <cell r="K28">
            <v>4</v>
          </cell>
          <cell r="L28">
            <v>11</v>
          </cell>
          <cell r="M28">
            <v>0</v>
          </cell>
          <cell r="N28">
            <v>17</v>
          </cell>
          <cell r="O28">
            <v>11</v>
          </cell>
          <cell r="P28">
            <v>561</v>
          </cell>
          <cell r="Q28">
            <v>139</v>
          </cell>
        </row>
        <row r="29">
          <cell r="B29">
            <v>152</v>
          </cell>
          <cell r="C29">
            <v>1.7999999999999999E-2</v>
          </cell>
          <cell r="D29">
            <v>53</v>
          </cell>
          <cell r="E29">
            <v>6</v>
          </cell>
          <cell r="F29">
            <v>132</v>
          </cell>
          <cell r="G29">
            <v>32</v>
          </cell>
          <cell r="H29">
            <v>1</v>
          </cell>
          <cell r="I29">
            <v>224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4</v>
          </cell>
          <cell r="P29">
            <v>229</v>
          </cell>
          <cell r="Q29">
            <v>14</v>
          </cell>
        </row>
        <row r="30">
          <cell r="B30">
            <v>113</v>
          </cell>
          <cell r="C30">
            <v>1.2999999999999999E-2</v>
          </cell>
          <cell r="D30">
            <v>9</v>
          </cell>
          <cell r="E30">
            <v>26</v>
          </cell>
          <cell r="F30">
            <v>88</v>
          </cell>
          <cell r="G30">
            <v>21</v>
          </cell>
          <cell r="H30">
            <v>24</v>
          </cell>
          <cell r="I30">
            <v>168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168</v>
          </cell>
          <cell r="Q30">
            <v>23</v>
          </cell>
        </row>
        <row r="31">
          <cell r="B31">
            <v>47</v>
          </cell>
          <cell r="C31">
            <v>6.0000000000000001E-3</v>
          </cell>
          <cell r="D31">
            <v>24</v>
          </cell>
          <cell r="E31">
            <v>1</v>
          </cell>
          <cell r="F31">
            <v>22</v>
          </cell>
          <cell r="G31">
            <v>21</v>
          </cell>
          <cell r="H31">
            <v>0</v>
          </cell>
          <cell r="I31">
            <v>68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69</v>
          </cell>
          <cell r="Q31">
            <v>14</v>
          </cell>
        </row>
        <row r="32">
          <cell r="B32">
            <v>7</v>
          </cell>
          <cell r="C32">
            <v>1E-3</v>
          </cell>
          <cell r="D32">
            <v>0</v>
          </cell>
          <cell r="E32">
            <v>0</v>
          </cell>
          <cell r="F32">
            <v>6</v>
          </cell>
          <cell r="G32">
            <v>0</v>
          </cell>
          <cell r="H32">
            <v>1</v>
          </cell>
          <cell r="I32">
            <v>7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7</v>
          </cell>
          <cell r="Q32">
            <v>0</v>
          </cell>
        </row>
        <row r="33">
          <cell r="B33">
            <v>11</v>
          </cell>
          <cell r="C33">
            <v>1E-3</v>
          </cell>
          <cell r="D33">
            <v>1</v>
          </cell>
          <cell r="E33">
            <v>0</v>
          </cell>
          <cell r="F33">
            <v>17</v>
          </cell>
          <cell r="G33">
            <v>2</v>
          </cell>
          <cell r="H33">
            <v>0</v>
          </cell>
          <cell r="I33">
            <v>20</v>
          </cell>
          <cell r="J33">
            <v>1</v>
          </cell>
          <cell r="K33">
            <v>0</v>
          </cell>
          <cell r="L33">
            <v>0</v>
          </cell>
          <cell r="M33">
            <v>0</v>
          </cell>
          <cell r="N33">
            <v>1</v>
          </cell>
          <cell r="O33">
            <v>0</v>
          </cell>
          <cell r="P33">
            <v>21</v>
          </cell>
          <cell r="Q33">
            <v>4</v>
          </cell>
        </row>
        <row r="34">
          <cell r="B34">
            <v>26</v>
          </cell>
          <cell r="C34">
            <v>3.0000000000000001E-3</v>
          </cell>
          <cell r="D34">
            <v>7</v>
          </cell>
          <cell r="E34">
            <v>1</v>
          </cell>
          <cell r="F34">
            <v>2</v>
          </cell>
          <cell r="G34">
            <v>3</v>
          </cell>
          <cell r="H34">
            <v>0</v>
          </cell>
          <cell r="I34">
            <v>13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13</v>
          </cell>
          <cell r="Q34">
            <v>22</v>
          </cell>
        </row>
        <row r="35">
          <cell r="B35">
            <v>17</v>
          </cell>
          <cell r="C35">
            <v>2E-3</v>
          </cell>
          <cell r="D35">
            <v>0</v>
          </cell>
          <cell r="E35">
            <v>0</v>
          </cell>
          <cell r="F35">
            <v>22</v>
          </cell>
          <cell r="G35">
            <v>0</v>
          </cell>
          <cell r="H35">
            <v>1</v>
          </cell>
          <cell r="I35">
            <v>23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23</v>
          </cell>
          <cell r="Q35">
            <v>1</v>
          </cell>
        </row>
        <row r="36">
          <cell r="B36">
            <v>11</v>
          </cell>
          <cell r="C36">
            <v>1E-3</v>
          </cell>
          <cell r="D36">
            <v>0</v>
          </cell>
          <cell r="E36">
            <v>0</v>
          </cell>
          <cell r="F36">
            <v>0</v>
          </cell>
          <cell r="G36">
            <v>6</v>
          </cell>
          <cell r="H36">
            <v>0</v>
          </cell>
          <cell r="I36">
            <v>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</v>
          </cell>
          <cell r="Q36">
            <v>11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729</v>
          </cell>
          <cell r="C38">
            <v>8.5999999999999993E-2</v>
          </cell>
          <cell r="D38">
            <v>116</v>
          </cell>
          <cell r="E38">
            <v>72</v>
          </cell>
          <cell r="F38">
            <v>450</v>
          </cell>
          <cell r="G38">
            <v>126</v>
          </cell>
          <cell r="H38">
            <v>15</v>
          </cell>
          <cell r="I38">
            <v>779</v>
          </cell>
          <cell r="J38">
            <v>0</v>
          </cell>
          <cell r="K38">
            <v>0</v>
          </cell>
          <cell r="L38">
            <v>2</v>
          </cell>
          <cell r="M38">
            <v>0</v>
          </cell>
          <cell r="N38">
            <v>2</v>
          </cell>
          <cell r="O38">
            <v>6</v>
          </cell>
          <cell r="P38">
            <v>787</v>
          </cell>
          <cell r="Q38">
            <v>191</v>
          </cell>
        </row>
        <row r="39">
          <cell r="B39">
            <v>8456</v>
          </cell>
          <cell r="C39">
            <v>1</v>
          </cell>
          <cell r="D39">
            <v>4391</v>
          </cell>
          <cell r="E39">
            <v>794</v>
          </cell>
          <cell r="F39">
            <v>3314</v>
          </cell>
          <cell r="G39">
            <v>753</v>
          </cell>
          <cell r="H39">
            <v>114</v>
          </cell>
          <cell r="I39">
            <v>9366</v>
          </cell>
          <cell r="J39">
            <v>26</v>
          </cell>
          <cell r="K39">
            <v>51</v>
          </cell>
          <cell r="L39">
            <v>65</v>
          </cell>
          <cell r="M39">
            <v>0</v>
          </cell>
          <cell r="N39">
            <v>142</v>
          </cell>
          <cell r="O39">
            <v>118</v>
          </cell>
          <cell r="P39">
            <v>9626</v>
          </cell>
          <cell r="Q39">
            <v>1127</v>
          </cell>
        </row>
      </sheetData>
      <sheetData sheetId="11">
        <row r="12">
          <cell r="B12">
            <v>33</v>
          </cell>
          <cell r="C12">
            <v>2.5000000000000001E-2</v>
          </cell>
          <cell r="D12">
            <v>4</v>
          </cell>
          <cell r="E12">
            <v>6</v>
          </cell>
          <cell r="F12">
            <v>8</v>
          </cell>
          <cell r="G12">
            <v>3</v>
          </cell>
          <cell r="H12">
            <v>1</v>
          </cell>
          <cell r="I12">
            <v>22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23</v>
          </cell>
          <cell r="Q12">
            <v>14</v>
          </cell>
        </row>
        <row r="13">
          <cell r="B13">
            <v>2</v>
          </cell>
          <cell r="C13">
            <v>1E-3</v>
          </cell>
          <cell r="D13">
            <v>2</v>
          </cell>
          <cell r="E13">
            <v>6</v>
          </cell>
          <cell r="F13">
            <v>1</v>
          </cell>
          <cell r="G13">
            <v>0</v>
          </cell>
          <cell r="H13">
            <v>0</v>
          </cell>
          <cell r="I13">
            <v>9</v>
          </cell>
          <cell r="J13">
            <v>0</v>
          </cell>
          <cell r="K13">
            <v>14</v>
          </cell>
          <cell r="L13">
            <v>0</v>
          </cell>
          <cell r="M13">
            <v>0</v>
          </cell>
          <cell r="N13">
            <v>14</v>
          </cell>
          <cell r="O13">
            <v>0</v>
          </cell>
          <cell r="P13">
            <v>23</v>
          </cell>
          <cell r="Q13">
            <v>0</v>
          </cell>
        </row>
        <row r="14">
          <cell r="B14">
            <v>32</v>
          </cell>
          <cell r="C14">
            <v>2.4E-2</v>
          </cell>
          <cell r="D14">
            <v>20</v>
          </cell>
          <cell r="E14">
            <v>1</v>
          </cell>
          <cell r="F14">
            <v>14</v>
          </cell>
          <cell r="G14">
            <v>2</v>
          </cell>
          <cell r="H14">
            <v>0</v>
          </cell>
          <cell r="I14">
            <v>37</v>
          </cell>
          <cell r="J14">
            <v>1</v>
          </cell>
          <cell r="K14">
            <v>1</v>
          </cell>
          <cell r="L14">
            <v>2</v>
          </cell>
          <cell r="M14">
            <v>0</v>
          </cell>
          <cell r="N14">
            <v>4</v>
          </cell>
          <cell r="O14">
            <v>0</v>
          </cell>
          <cell r="P14">
            <v>41</v>
          </cell>
          <cell r="Q14">
            <v>2</v>
          </cell>
        </row>
        <row r="15">
          <cell r="B15">
            <v>5</v>
          </cell>
          <cell r="C15">
            <v>4.0000000000000001E-3</v>
          </cell>
          <cell r="D15">
            <v>2</v>
          </cell>
          <cell r="E15">
            <v>0</v>
          </cell>
          <cell r="F15">
            <v>2</v>
          </cell>
          <cell r="G15">
            <v>0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4</v>
          </cell>
          <cell r="Q15">
            <v>0</v>
          </cell>
        </row>
        <row r="16">
          <cell r="B16">
            <v>15</v>
          </cell>
          <cell r="C16">
            <v>1.0999999999999999E-2</v>
          </cell>
          <cell r="D16">
            <v>2</v>
          </cell>
          <cell r="E16">
            <v>17</v>
          </cell>
          <cell r="F16">
            <v>24</v>
          </cell>
          <cell r="G16">
            <v>2</v>
          </cell>
          <cell r="H16">
            <v>2</v>
          </cell>
          <cell r="I16">
            <v>47</v>
          </cell>
          <cell r="J16">
            <v>1</v>
          </cell>
          <cell r="K16">
            <v>2</v>
          </cell>
          <cell r="L16">
            <v>1</v>
          </cell>
          <cell r="M16">
            <v>0</v>
          </cell>
          <cell r="N16">
            <v>4</v>
          </cell>
          <cell r="O16">
            <v>0</v>
          </cell>
          <cell r="P16">
            <v>51</v>
          </cell>
          <cell r="Q16">
            <v>7</v>
          </cell>
        </row>
        <row r="17">
          <cell r="B17">
            <v>11</v>
          </cell>
          <cell r="C17">
            <v>8.0000000000000002E-3</v>
          </cell>
          <cell r="D17">
            <v>4</v>
          </cell>
          <cell r="E17">
            <v>0</v>
          </cell>
          <cell r="F17">
            <v>28</v>
          </cell>
          <cell r="G17">
            <v>3</v>
          </cell>
          <cell r="H17">
            <v>0</v>
          </cell>
          <cell r="I17">
            <v>35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2</v>
          </cell>
          <cell r="O17">
            <v>0</v>
          </cell>
          <cell r="P17">
            <v>37</v>
          </cell>
          <cell r="Q17">
            <v>5</v>
          </cell>
        </row>
        <row r="18">
          <cell r="B18">
            <v>22</v>
          </cell>
          <cell r="C18">
            <v>1.6E-2</v>
          </cell>
          <cell r="D18">
            <v>7</v>
          </cell>
          <cell r="E18">
            <v>0</v>
          </cell>
          <cell r="F18">
            <v>26</v>
          </cell>
          <cell r="G18">
            <v>4</v>
          </cell>
          <cell r="H18">
            <v>0</v>
          </cell>
          <cell r="I18">
            <v>37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1</v>
          </cell>
          <cell r="O18">
            <v>0</v>
          </cell>
          <cell r="P18">
            <v>38</v>
          </cell>
          <cell r="Q18">
            <v>2</v>
          </cell>
        </row>
        <row r="19">
          <cell r="B19">
            <v>66</v>
          </cell>
          <cell r="C19">
            <v>4.9000000000000002E-2</v>
          </cell>
          <cell r="D19">
            <v>0</v>
          </cell>
          <cell r="E19">
            <v>10</v>
          </cell>
          <cell r="F19">
            <v>0</v>
          </cell>
          <cell r="G19">
            <v>13</v>
          </cell>
          <cell r="H19">
            <v>1</v>
          </cell>
          <cell r="I19">
            <v>24</v>
          </cell>
          <cell r="J19">
            <v>0</v>
          </cell>
          <cell r="K19">
            <v>1</v>
          </cell>
          <cell r="L19">
            <v>2</v>
          </cell>
          <cell r="M19">
            <v>0</v>
          </cell>
          <cell r="N19">
            <v>3</v>
          </cell>
          <cell r="O19">
            <v>4</v>
          </cell>
          <cell r="P19">
            <v>31</v>
          </cell>
          <cell r="Q19">
            <v>97</v>
          </cell>
        </row>
        <row r="20">
          <cell r="B20">
            <v>5</v>
          </cell>
          <cell r="C20">
            <v>4.0000000000000001E-3</v>
          </cell>
          <cell r="D20">
            <v>1</v>
          </cell>
          <cell r="E20">
            <v>0</v>
          </cell>
          <cell r="F20">
            <v>6</v>
          </cell>
          <cell r="G20">
            <v>1</v>
          </cell>
          <cell r="H20">
            <v>0</v>
          </cell>
          <cell r="I20">
            <v>8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1</v>
          </cell>
          <cell r="O20">
            <v>1</v>
          </cell>
          <cell r="P20">
            <v>10</v>
          </cell>
          <cell r="Q20">
            <v>4</v>
          </cell>
        </row>
        <row r="21">
          <cell r="B21">
            <v>2</v>
          </cell>
          <cell r="C21">
            <v>1E-3</v>
          </cell>
          <cell r="D21">
            <v>0</v>
          </cell>
          <cell r="E21">
            <v>0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  <cell r="Q21">
            <v>0</v>
          </cell>
        </row>
        <row r="22">
          <cell r="B22">
            <v>28</v>
          </cell>
          <cell r="C22">
            <v>2.1000000000000001E-2</v>
          </cell>
          <cell r="D22">
            <v>12</v>
          </cell>
          <cell r="E22">
            <v>0</v>
          </cell>
          <cell r="F22">
            <v>20</v>
          </cell>
          <cell r="G22">
            <v>1</v>
          </cell>
          <cell r="H22">
            <v>0</v>
          </cell>
          <cell r="I22">
            <v>33</v>
          </cell>
          <cell r="J22">
            <v>4</v>
          </cell>
          <cell r="K22">
            <v>1</v>
          </cell>
          <cell r="L22">
            <v>3</v>
          </cell>
          <cell r="M22">
            <v>0</v>
          </cell>
          <cell r="N22">
            <v>8</v>
          </cell>
          <cell r="O22">
            <v>0</v>
          </cell>
          <cell r="P22">
            <v>41</v>
          </cell>
          <cell r="Q22">
            <v>2</v>
          </cell>
        </row>
        <row r="23">
          <cell r="B23">
            <v>802</v>
          </cell>
          <cell r="C23">
            <v>0.59899999999999998</v>
          </cell>
          <cell r="D23">
            <v>532</v>
          </cell>
          <cell r="E23">
            <v>11</v>
          </cell>
          <cell r="F23">
            <v>314</v>
          </cell>
          <cell r="G23">
            <v>12</v>
          </cell>
          <cell r="H23">
            <v>7</v>
          </cell>
          <cell r="I23">
            <v>876</v>
          </cell>
          <cell r="J23">
            <v>12</v>
          </cell>
          <cell r="K23">
            <v>12</v>
          </cell>
          <cell r="L23">
            <v>10</v>
          </cell>
          <cell r="M23">
            <v>0</v>
          </cell>
          <cell r="N23">
            <v>34</v>
          </cell>
          <cell r="O23">
            <v>0</v>
          </cell>
          <cell r="P23">
            <v>910</v>
          </cell>
          <cell r="Q23">
            <v>101</v>
          </cell>
        </row>
        <row r="24">
          <cell r="B24">
            <v>11</v>
          </cell>
          <cell r="C24">
            <v>8.0000000000000002E-3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12</v>
          </cell>
        </row>
        <row r="25">
          <cell r="B25">
            <v>2</v>
          </cell>
          <cell r="C25">
            <v>1E-3</v>
          </cell>
          <cell r="D25">
            <v>2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3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1</v>
          </cell>
          <cell r="O25">
            <v>0</v>
          </cell>
          <cell r="P25">
            <v>4</v>
          </cell>
          <cell r="Q25">
            <v>0</v>
          </cell>
        </row>
        <row r="26">
          <cell r="B26">
            <v>117</v>
          </cell>
          <cell r="C26">
            <v>8.6999999999999994E-2</v>
          </cell>
          <cell r="D26">
            <v>45</v>
          </cell>
          <cell r="E26">
            <v>18</v>
          </cell>
          <cell r="F26">
            <v>64</v>
          </cell>
          <cell r="G26">
            <v>41</v>
          </cell>
          <cell r="H26">
            <v>1</v>
          </cell>
          <cell r="I26">
            <v>169</v>
          </cell>
          <cell r="J26">
            <v>3</v>
          </cell>
          <cell r="K26">
            <v>14</v>
          </cell>
          <cell r="L26">
            <v>6</v>
          </cell>
          <cell r="M26">
            <v>0</v>
          </cell>
          <cell r="N26">
            <v>23</v>
          </cell>
          <cell r="O26">
            <v>1</v>
          </cell>
          <cell r="P26">
            <v>193</v>
          </cell>
          <cell r="Q26">
            <v>56</v>
          </cell>
        </row>
        <row r="27">
          <cell r="B27">
            <v>1153</v>
          </cell>
          <cell r="C27">
            <v>0.86</v>
          </cell>
          <cell r="D27">
            <v>633</v>
          </cell>
          <cell r="E27">
            <v>70</v>
          </cell>
          <cell r="F27">
            <v>508</v>
          </cell>
          <cell r="G27">
            <v>82</v>
          </cell>
          <cell r="H27">
            <v>12</v>
          </cell>
          <cell r="I27">
            <v>1305</v>
          </cell>
          <cell r="J27">
            <v>21</v>
          </cell>
          <cell r="K27">
            <v>48</v>
          </cell>
          <cell r="L27">
            <v>27</v>
          </cell>
          <cell r="M27">
            <v>0</v>
          </cell>
          <cell r="N27">
            <v>96</v>
          </cell>
          <cell r="O27">
            <v>6</v>
          </cell>
          <cell r="P27">
            <v>1407</v>
          </cell>
          <cell r="Q27">
            <v>302</v>
          </cell>
        </row>
        <row r="28">
          <cell r="B28">
            <v>71</v>
          </cell>
          <cell r="C28">
            <v>5.2999999999999999E-2</v>
          </cell>
          <cell r="D28">
            <v>13</v>
          </cell>
          <cell r="E28">
            <v>25</v>
          </cell>
          <cell r="F28">
            <v>35</v>
          </cell>
          <cell r="G28">
            <v>10</v>
          </cell>
          <cell r="H28">
            <v>1</v>
          </cell>
          <cell r="I28">
            <v>84</v>
          </cell>
          <cell r="J28">
            <v>0</v>
          </cell>
          <cell r="K28">
            <v>0</v>
          </cell>
          <cell r="L28">
            <v>4</v>
          </cell>
          <cell r="M28">
            <v>0</v>
          </cell>
          <cell r="N28">
            <v>4</v>
          </cell>
          <cell r="O28">
            <v>2</v>
          </cell>
          <cell r="P28">
            <v>90</v>
          </cell>
          <cell r="Q28">
            <v>66</v>
          </cell>
        </row>
        <row r="29">
          <cell r="B29">
            <v>33</v>
          </cell>
          <cell r="C29">
            <v>2.5000000000000001E-2</v>
          </cell>
          <cell r="D29">
            <v>12</v>
          </cell>
          <cell r="E29">
            <v>1</v>
          </cell>
          <cell r="F29">
            <v>47</v>
          </cell>
          <cell r="G29">
            <v>1</v>
          </cell>
          <cell r="H29">
            <v>0</v>
          </cell>
          <cell r="I29">
            <v>61</v>
          </cell>
          <cell r="J29">
            <v>2</v>
          </cell>
          <cell r="K29">
            <v>0</v>
          </cell>
          <cell r="L29">
            <v>0</v>
          </cell>
          <cell r="M29">
            <v>0</v>
          </cell>
          <cell r="N29">
            <v>2</v>
          </cell>
          <cell r="O29">
            <v>0</v>
          </cell>
          <cell r="P29">
            <v>63</v>
          </cell>
          <cell r="Q29">
            <v>3</v>
          </cell>
        </row>
        <row r="30">
          <cell r="B30">
            <v>17</v>
          </cell>
          <cell r="C30">
            <v>1.2999999999999999E-2</v>
          </cell>
          <cell r="D30">
            <v>4</v>
          </cell>
          <cell r="E30">
            <v>1</v>
          </cell>
          <cell r="F30">
            <v>20</v>
          </cell>
          <cell r="G30">
            <v>0</v>
          </cell>
          <cell r="H30">
            <v>2</v>
          </cell>
          <cell r="I30">
            <v>27</v>
          </cell>
          <cell r="J30">
            <v>2</v>
          </cell>
          <cell r="K30">
            <v>0</v>
          </cell>
          <cell r="L30">
            <v>0</v>
          </cell>
          <cell r="M30">
            <v>0</v>
          </cell>
          <cell r="N30">
            <v>2</v>
          </cell>
          <cell r="O30">
            <v>0</v>
          </cell>
          <cell r="P30">
            <v>29</v>
          </cell>
          <cell r="Q30">
            <v>3</v>
          </cell>
        </row>
        <row r="31">
          <cell r="B31">
            <v>11</v>
          </cell>
          <cell r="C31">
            <v>8.0000000000000002E-3</v>
          </cell>
          <cell r="D31">
            <v>3</v>
          </cell>
          <cell r="E31">
            <v>1</v>
          </cell>
          <cell r="F31">
            <v>10</v>
          </cell>
          <cell r="G31">
            <v>2</v>
          </cell>
          <cell r="H31">
            <v>0</v>
          </cell>
          <cell r="I31">
            <v>16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1</v>
          </cell>
          <cell r="O31">
            <v>0</v>
          </cell>
          <cell r="P31">
            <v>17</v>
          </cell>
          <cell r="Q31">
            <v>2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>
            <v>1</v>
          </cell>
          <cell r="C33">
            <v>1E-3</v>
          </cell>
          <cell r="D33">
            <v>1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</v>
          </cell>
          <cell r="Q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B35">
            <v>1</v>
          </cell>
          <cell r="C35">
            <v>1E-3</v>
          </cell>
          <cell r="D35">
            <v>1</v>
          </cell>
          <cell r="E35">
            <v>4</v>
          </cell>
          <cell r="F35">
            <v>1</v>
          </cell>
          <cell r="G35">
            <v>2</v>
          </cell>
          <cell r="H35">
            <v>0</v>
          </cell>
          <cell r="I35">
            <v>8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8</v>
          </cell>
          <cell r="Q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53</v>
          </cell>
          <cell r="C38">
            <v>0.04</v>
          </cell>
          <cell r="D38">
            <v>37</v>
          </cell>
          <cell r="E38">
            <v>1</v>
          </cell>
          <cell r="F38">
            <v>59</v>
          </cell>
          <cell r="G38">
            <v>7</v>
          </cell>
          <cell r="H38">
            <v>0</v>
          </cell>
          <cell r="I38">
            <v>104</v>
          </cell>
          <cell r="J38">
            <v>2</v>
          </cell>
          <cell r="K38">
            <v>0</v>
          </cell>
          <cell r="L38">
            <v>0</v>
          </cell>
          <cell r="M38">
            <v>0</v>
          </cell>
          <cell r="N38">
            <v>2</v>
          </cell>
          <cell r="O38">
            <v>0</v>
          </cell>
          <cell r="P38">
            <v>106</v>
          </cell>
          <cell r="Q38">
            <v>12</v>
          </cell>
        </row>
        <row r="39">
          <cell r="B39">
            <v>1340</v>
          </cell>
          <cell r="C39">
            <v>1</v>
          </cell>
          <cell r="D39">
            <v>704</v>
          </cell>
          <cell r="E39">
            <v>103</v>
          </cell>
          <cell r="F39">
            <v>680</v>
          </cell>
          <cell r="G39">
            <v>105</v>
          </cell>
          <cell r="H39">
            <v>15</v>
          </cell>
          <cell r="I39">
            <v>1607</v>
          </cell>
          <cell r="J39">
            <v>28</v>
          </cell>
          <cell r="K39">
            <v>48</v>
          </cell>
          <cell r="L39">
            <v>31</v>
          </cell>
          <cell r="M39">
            <v>0</v>
          </cell>
          <cell r="N39">
            <v>107</v>
          </cell>
          <cell r="O39">
            <v>8</v>
          </cell>
          <cell r="P39">
            <v>1722</v>
          </cell>
          <cell r="Q39">
            <v>388</v>
          </cell>
        </row>
      </sheetData>
      <sheetData sheetId="12">
        <row r="12">
          <cell r="B12">
            <v>43</v>
          </cell>
          <cell r="C12">
            <v>2.5000000000000001E-2</v>
          </cell>
          <cell r="D12">
            <v>5</v>
          </cell>
          <cell r="E12">
            <v>7</v>
          </cell>
          <cell r="F12">
            <v>9</v>
          </cell>
          <cell r="G12">
            <v>6</v>
          </cell>
          <cell r="H12">
            <v>0</v>
          </cell>
          <cell r="I12">
            <v>27</v>
          </cell>
          <cell r="J12">
            <v>3</v>
          </cell>
          <cell r="K12">
            <v>0</v>
          </cell>
          <cell r="L12">
            <v>2</v>
          </cell>
          <cell r="M12">
            <v>0</v>
          </cell>
          <cell r="N12">
            <v>5</v>
          </cell>
          <cell r="O12">
            <v>1</v>
          </cell>
          <cell r="P12">
            <v>33</v>
          </cell>
          <cell r="Q12">
            <v>28</v>
          </cell>
        </row>
        <row r="13">
          <cell r="B13">
            <v>13</v>
          </cell>
          <cell r="C13">
            <v>8.0000000000000002E-3</v>
          </cell>
          <cell r="D13">
            <v>6</v>
          </cell>
          <cell r="E13">
            <v>22</v>
          </cell>
          <cell r="F13">
            <v>8</v>
          </cell>
          <cell r="G13">
            <v>0</v>
          </cell>
          <cell r="H13">
            <v>0</v>
          </cell>
          <cell r="I13">
            <v>36</v>
          </cell>
          <cell r="J13">
            <v>1</v>
          </cell>
          <cell r="K13">
            <v>19</v>
          </cell>
          <cell r="L13">
            <v>0</v>
          </cell>
          <cell r="M13">
            <v>0</v>
          </cell>
          <cell r="N13">
            <v>20</v>
          </cell>
          <cell r="O13">
            <v>0</v>
          </cell>
          <cell r="P13">
            <v>56</v>
          </cell>
          <cell r="Q13">
            <v>3</v>
          </cell>
        </row>
        <row r="14">
          <cell r="B14">
            <v>6</v>
          </cell>
          <cell r="C14">
            <v>4.0000000000000001E-3</v>
          </cell>
          <cell r="D14">
            <v>5</v>
          </cell>
          <cell r="E14">
            <v>0</v>
          </cell>
          <cell r="F14">
            <v>4</v>
          </cell>
          <cell r="G14">
            <v>1</v>
          </cell>
          <cell r="H14">
            <v>0</v>
          </cell>
          <cell r="I14">
            <v>10</v>
          </cell>
          <cell r="J14">
            <v>1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11</v>
          </cell>
          <cell r="Q14">
            <v>0</v>
          </cell>
        </row>
        <row r="15">
          <cell r="B15">
            <v>15</v>
          </cell>
          <cell r="C15">
            <v>8.9999999999999993E-3</v>
          </cell>
          <cell r="D15">
            <v>7</v>
          </cell>
          <cell r="E15">
            <v>0</v>
          </cell>
          <cell r="F15">
            <v>3</v>
          </cell>
          <cell r="G15">
            <v>1</v>
          </cell>
          <cell r="H15">
            <v>1</v>
          </cell>
          <cell r="I15">
            <v>12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12</v>
          </cell>
          <cell r="Q15">
            <v>2</v>
          </cell>
        </row>
        <row r="16">
          <cell r="B16">
            <v>32</v>
          </cell>
          <cell r="C16">
            <v>1.9E-2</v>
          </cell>
          <cell r="D16">
            <v>2</v>
          </cell>
          <cell r="E16">
            <v>30</v>
          </cell>
          <cell r="F16">
            <v>30</v>
          </cell>
          <cell r="G16">
            <v>3</v>
          </cell>
          <cell r="H16">
            <v>2</v>
          </cell>
          <cell r="I16">
            <v>67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O16">
            <v>1</v>
          </cell>
          <cell r="P16">
            <v>69</v>
          </cell>
          <cell r="Q16">
            <v>8</v>
          </cell>
        </row>
        <row r="17">
          <cell r="B17">
            <v>21</v>
          </cell>
          <cell r="C17">
            <v>1.2E-2</v>
          </cell>
          <cell r="D17">
            <v>6</v>
          </cell>
          <cell r="E17">
            <v>2</v>
          </cell>
          <cell r="F17">
            <v>15</v>
          </cell>
          <cell r="G17">
            <v>6</v>
          </cell>
          <cell r="H17">
            <v>0</v>
          </cell>
          <cell r="I17">
            <v>29</v>
          </cell>
          <cell r="J17">
            <v>0</v>
          </cell>
          <cell r="K17">
            <v>0</v>
          </cell>
          <cell r="L17">
            <v>3</v>
          </cell>
          <cell r="M17">
            <v>0</v>
          </cell>
          <cell r="N17">
            <v>3</v>
          </cell>
          <cell r="O17">
            <v>1</v>
          </cell>
          <cell r="P17">
            <v>33</v>
          </cell>
          <cell r="Q17">
            <v>9</v>
          </cell>
        </row>
        <row r="18">
          <cell r="B18">
            <v>26</v>
          </cell>
          <cell r="C18">
            <v>1.4999999999999999E-2</v>
          </cell>
          <cell r="D18">
            <v>8</v>
          </cell>
          <cell r="E18">
            <v>1</v>
          </cell>
          <cell r="F18">
            <v>28</v>
          </cell>
          <cell r="G18">
            <v>0</v>
          </cell>
          <cell r="H18">
            <v>0</v>
          </cell>
          <cell r="I18">
            <v>37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  <cell r="O18">
            <v>2</v>
          </cell>
          <cell r="P18">
            <v>40</v>
          </cell>
          <cell r="Q18">
            <v>3</v>
          </cell>
        </row>
        <row r="19">
          <cell r="B19">
            <v>92</v>
          </cell>
          <cell r="C19">
            <v>5.3999999999999999E-2</v>
          </cell>
          <cell r="D19">
            <v>0</v>
          </cell>
          <cell r="E19">
            <v>13</v>
          </cell>
          <cell r="F19">
            <v>0</v>
          </cell>
          <cell r="G19">
            <v>33</v>
          </cell>
          <cell r="H19">
            <v>0</v>
          </cell>
          <cell r="I19">
            <v>46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17</v>
          </cell>
          <cell r="P19">
            <v>63</v>
          </cell>
          <cell r="Q19">
            <v>107</v>
          </cell>
        </row>
        <row r="20">
          <cell r="B20">
            <v>7</v>
          </cell>
          <cell r="C20">
            <v>4.0000000000000001E-3</v>
          </cell>
          <cell r="D20">
            <v>2</v>
          </cell>
          <cell r="E20">
            <v>0</v>
          </cell>
          <cell r="F20">
            <v>8</v>
          </cell>
          <cell r="G20">
            <v>2</v>
          </cell>
          <cell r="H20">
            <v>0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</v>
          </cell>
          <cell r="P20">
            <v>14</v>
          </cell>
          <cell r="Q20">
            <v>1</v>
          </cell>
        </row>
        <row r="21">
          <cell r="B21">
            <v>4</v>
          </cell>
          <cell r="C21">
            <v>2E-3</v>
          </cell>
          <cell r="D21">
            <v>1</v>
          </cell>
          <cell r="E21">
            <v>0</v>
          </cell>
          <cell r="F21">
            <v>3</v>
          </cell>
          <cell r="G21">
            <v>0</v>
          </cell>
          <cell r="H21">
            <v>0</v>
          </cell>
          <cell r="I21">
            <v>4</v>
          </cell>
          <cell r="J21">
            <v>2</v>
          </cell>
          <cell r="K21">
            <v>0</v>
          </cell>
          <cell r="L21">
            <v>0</v>
          </cell>
          <cell r="M21">
            <v>0</v>
          </cell>
          <cell r="N21">
            <v>2</v>
          </cell>
          <cell r="O21">
            <v>0</v>
          </cell>
          <cell r="P21">
            <v>6</v>
          </cell>
          <cell r="Q21">
            <v>2</v>
          </cell>
        </row>
        <row r="22">
          <cell r="B22">
            <v>36</v>
          </cell>
          <cell r="C22">
            <v>2.1000000000000001E-2</v>
          </cell>
          <cell r="D22">
            <v>11</v>
          </cell>
          <cell r="E22">
            <v>1</v>
          </cell>
          <cell r="F22">
            <v>30</v>
          </cell>
          <cell r="G22">
            <v>3</v>
          </cell>
          <cell r="H22">
            <v>1</v>
          </cell>
          <cell r="I22">
            <v>46</v>
          </cell>
          <cell r="J22">
            <v>3</v>
          </cell>
          <cell r="K22">
            <v>0</v>
          </cell>
          <cell r="L22">
            <v>2</v>
          </cell>
          <cell r="M22">
            <v>0</v>
          </cell>
          <cell r="N22">
            <v>5</v>
          </cell>
          <cell r="O22">
            <v>2</v>
          </cell>
          <cell r="P22">
            <v>53</v>
          </cell>
          <cell r="Q22">
            <v>8</v>
          </cell>
        </row>
        <row r="23">
          <cell r="B23">
            <v>804</v>
          </cell>
          <cell r="C23">
            <v>0.47599999999999998</v>
          </cell>
          <cell r="D23">
            <v>554</v>
          </cell>
          <cell r="E23">
            <v>40</v>
          </cell>
          <cell r="F23">
            <v>319</v>
          </cell>
          <cell r="G23">
            <v>11</v>
          </cell>
          <cell r="H23">
            <v>8</v>
          </cell>
          <cell r="I23">
            <v>932</v>
          </cell>
          <cell r="J23">
            <v>12</v>
          </cell>
          <cell r="K23">
            <v>9</v>
          </cell>
          <cell r="L23">
            <v>9</v>
          </cell>
          <cell r="M23">
            <v>0</v>
          </cell>
          <cell r="N23">
            <v>30</v>
          </cell>
          <cell r="O23">
            <v>3</v>
          </cell>
          <cell r="P23">
            <v>965</v>
          </cell>
          <cell r="Q23">
            <v>79</v>
          </cell>
        </row>
        <row r="24">
          <cell r="B24">
            <v>28</v>
          </cell>
          <cell r="C24">
            <v>1.7000000000000001E-2</v>
          </cell>
          <cell r="D24">
            <v>0</v>
          </cell>
          <cell r="E24">
            <v>0</v>
          </cell>
          <cell r="F24">
            <v>0</v>
          </cell>
          <cell r="G24">
            <v>4</v>
          </cell>
          <cell r="H24">
            <v>0</v>
          </cell>
          <cell r="I24">
            <v>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</v>
          </cell>
          <cell r="P24">
            <v>6</v>
          </cell>
          <cell r="Q24">
            <v>21</v>
          </cell>
        </row>
        <row r="25">
          <cell r="B25">
            <v>16</v>
          </cell>
          <cell r="C25">
            <v>8.9999999999999993E-3</v>
          </cell>
          <cell r="D25">
            <v>9</v>
          </cell>
          <cell r="E25">
            <v>3</v>
          </cell>
          <cell r="F25">
            <v>3</v>
          </cell>
          <cell r="G25">
            <v>0</v>
          </cell>
          <cell r="H25">
            <v>0</v>
          </cell>
          <cell r="I25">
            <v>15</v>
          </cell>
          <cell r="J25">
            <v>1</v>
          </cell>
          <cell r="K25">
            <v>4</v>
          </cell>
          <cell r="L25">
            <v>0</v>
          </cell>
          <cell r="M25">
            <v>0</v>
          </cell>
          <cell r="N25">
            <v>5</v>
          </cell>
          <cell r="O25">
            <v>0</v>
          </cell>
          <cell r="P25">
            <v>20</v>
          </cell>
          <cell r="Q25">
            <v>2</v>
          </cell>
        </row>
        <row r="26">
          <cell r="B26">
            <v>241</v>
          </cell>
          <cell r="C26">
            <v>0.14299999999999999</v>
          </cell>
          <cell r="D26">
            <v>50</v>
          </cell>
          <cell r="E26">
            <v>33</v>
          </cell>
          <cell r="F26">
            <v>132</v>
          </cell>
          <cell r="G26">
            <v>37</v>
          </cell>
          <cell r="H26">
            <v>3</v>
          </cell>
          <cell r="I26">
            <v>255</v>
          </cell>
          <cell r="J26">
            <v>11</v>
          </cell>
          <cell r="K26">
            <v>19</v>
          </cell>
          <cell r="L26">
            <v>10</v>
          </cell>
          <cell r="M26">
            <v>0</v>
          </cell>
          <cell r="N26">
            <v>40</v>
          </cell>
          <cell r="O26">
            <v>7</v>
          </cell>
          <cell r="P26">
            <v>302</v>
          </cell>
          <cell r="Q26">
            <v>129</v>
          </cell>
        </row>
        <row r="27">
          <cell r="B27">
            <v>1384</v>
          </cell>
          <cell r="C27">
            <v>0.81899999999999995</v>
          </cell>
          <cell r="D27">
            <v>666</v>
          </cell>
          <cell r="E27">
            <v>152</v>
          </cell>
          <cell r="F27">
            <v>592</v>
          </cell>
          <cell r="G27">
            <v>107</v>
          </cell>
          <cell r="H27">
            <v>15</v>
          </cell>
          <cell r="I27">
            <v>1532</v>
          </cell>
          <cell r="J27">
            <v>36</v>
          </cell>
          <cell r="K27">
            <v>51</v>
          </cell>
          <cell r="L27">
            <v>26</v>
          </cell>
          <cell r="M27">
            <v>0</v>
          </cell>
          <cell r="N27">
            <v>113</v>
          </cell>
          <cell r="O27">
            <v>38</v>
          </cell>
          <cell r="P27">
            <v>1683</v>
          </cell>
          <cell r="Q27">
            <v>402</v>
          </cell>
        </row>
        <row r="28">
          <cell r="B28">
            <v>111</v>
          </cell>
          <cell r="C28">
            <v>6.6000000000000003E-2</v>
          </cell>
          <cell r="D28">
            <v>39</v>
          </cell>
          <cell r="E28">
            <v>16</v>
          </cell>
          <cell r="F28">
            <v>49</v>
          </cell>
          <cell r="G28">
            <v>8</v>
          </cell>
          <cell r="H28">
            <v>0</v>
          </cell>
          <cell r="I28">
            <v>112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2</v>
          </cell>
          <cell r="O28">
            <v>11</v>
          </cell>
          <cell r="P28">
            <v>125</v>
          </cell>
          <cell r="Q28">
            <v>42</v>
          </cell>
        </row>
        <row r="29">
          <cell r="B29">
            <v>46</v>
          </cell>
          <cell r="C29">
            <v>2.7E-2</v>
          </cell>
          <cell r="D29">
            <v>14</v>
          </cell>
          <cell r="E29">
            <v>0</v>
          </cell>
          <cell r="F29">
            <v>48</v>
          </cell>
          <cell r="G29">
            <v>3</v>
          </cell>
          <cell r="H29">
            <v>1</v>
          </cell>
          <cell r="I29">
            <v>66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66</v>
          </cell>
          <cell r="Q29">
            <v>13</v>
          </cell>
        </row>
        <row r="30">
          <cell r="B30">
            <v>11</v>
          </cell>
          <cell r="C30">
            <v>7.0000000000000001E-3</v>
          </cell>
          <cell r="D30">
            <v>0</v>
          </cell>
          <cell r="E30">
            <v>0</v>
          </cell>
          <cell r="F30">
            <v>13</v>
          </cell>
          <cell r="G30">
            <v>0</v>
          </cell>
          <cell r="H30">
            <v>1</v>
          </cell>
          <cell r="I30">
            <v>14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14</v>
          </cell>
          <cell r="Q30">
            <v>10</v>
          </cell>
        </row>
        <row r="31">
          <cell r="B31">
            <v>34</v>
          </cell>
          <cell r="C31">
            <v>0.02</v>
          </cell>
          <cell r="D31">
            <v>8</v>
          </cell>
          <cell r="E31">
            <v>0</v>
          </cell>
          <cell r="F31">
            <v>17</v>
          </cell>
          <cell r="G31">
            <v>6</v>
          </cell>
          <cell r="H31">
            <v>0</v>
          </cell>
          <cell r="I31">
            <v>31</v>
          </cell>
          <cell r="J31">
            <v>1</v>
          </cell>
          <cell r="K31">
            <v>0</v>
          </cell>
          <cell r="L31">
            <v>1</v>
          </cell>
          <cell r="M31">
            <v>0</v>
          </cell>
          <cell r="N31">
            <v>2</v>
          </cell>
          <cell r="O31">
            <v>1</v>
          </cell>
          <cell r="P31">
            <v>34</v>
          </cell>
          <cell r="Q31">
            <v>12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>
            <v>2</v>
          </cell>
          <cell r="C33">
            <v>1E-3</v>
          </cell>
          <cell r="D33">
            <v>0</v>
          </cell>
          <cell r="E33">
            <v>2</v>
          </cell>
          <cell r="F33">
            <v>0</v>
          </cell>
          <cell r="G33">
            <v>0</v>
          </cell>
          <cell r="H33">
            <v>0</v>
          </cell>
          <cell r="I33">
            <v>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</v>
          </cell>
          <cell r="Q33">
            <v>1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</row>
        <row r="35">
          <cell r="B35">
            <v>2</v>
          </cell>
          <cell r="C35">
            <v>1E-3</v>
          </cell>
          <cell r="D35">
            <v>0</v>
          </cell>
          <cell r="E35">
            <v>0</v>
          </cell>
          <cell r="F35">
            <v>2</v>
          </cell>
          <cell r="G35">
            <v>0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99</v>
          </cell>
          <cell r="C38">
            <v>5.8999999999999997E-2</v>
          </cell>
          <cell r="D38">
            <v>25</v>
          </cell>
          <cell r="E38">
            <v>3</v>
          </cell>
          <cell r="F38">
            <v>64</v>
          </cell>
          <cell r="G38">
            <v>11</v>
          </cell>
          <cell r="H38">
            <v>2</v>
          </cell>
          <cell r="I38">
            <v>105</v>
          </cell>
          <cell r="J38">
            <v>3</v>
          </cell>
          <cell r="K38">
            <v>0</v>
          </cell>
          <cell r="L38">
            <v>2</v>
          </cell>
          <cell r="M38">
            <v>0</v>
          </cell>
          <cell r="N38">
            <v>5</v>
          </cell>
          <cell r="O38">
            <v>0</v>
          </cell>
          <cell r="P38">
            <v>110</v>
          </cell>
          <cell r="Q38">
            <v>36</v>
          </cell>
        </row>
        <row r="39">
          <cell r="B39">
            <v>1689</v>
          </cell>
          <cell r="C39">
            <v>1</v>
          </cell>
          <cell r="D39">
            <v>752</v>
          </cell>
          <cell r="E39">
            <v>173</v>
          </cell>
          <cell r="F39">
            <v>786</v>
          </cell>
          <cell r="G39">
            <v>135</v>
          </cell>
          <cell r="H39">
            <v>19</v>
          </cell>
          <cell r="I39">
            <v>1865</v>
          </cell>
          <cell r="J39">
            <v>41</v>
          </cell>
          <cell r="K39">
            <v>51</v>
          </cell>
          <cell r="L39">
            <v>30</v>
          </cell>
          <cell r="M39">
            <v>0</v>
          </cell>
          <cell r="N39">
            <v>122</v>
          </cell>
          <cell r="O39">
            <v>50</v>
          </cell>
          <cell r="P39">
            <v>2037</v>
          </cell>
          <cell r="Q39">
            <v>516</v>
          </cell>
        </row>
      </sheetData>
      <sheetData sheetId="13">
        <row r="12">
          <cell r="B12">
            <v>26</v>
          </cell>
          <cell r="C12">
            <v>1.4999999999999999E-2</v>
          </cell>
          <cell r="D12">
            <v>5</v>
          </cell>
          <cell r="E12">
            <v>13</v>
          </cell>
          <cell r="F12">
            <v>12</v>
          </cell>
          <cell r="G12">
            <v>2</v>
          </cell>
          <cell r="H12">
            <v>0</v>
          </cell>
          <cell r="I12">
            <v>32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33</v>
          </cell>
          <cell r="Q12">
            <v>4</v>
          </cell>
        </row>
        <row r="13">
          <cell r="B13">
            <v>4</v>
          </cell>
          <cell r="C13">
            <v>2E-3</v>
          </cell>
          <cell r="D13">
            <v>4</v>
          </cell>
          <cell r="E13">
            <v>14</v>
          </cell>
          <cell r="F13">
            <v>1</v>
          </cell>
          <cell r="G13">
            <v>0</v>
          </cell>
          <cell r="H13">
            <v>0</v>
          </cell>
          <cell r="I13">
            <v>19</v>
          </cell>
          <cell r="J13">
            <v>0</v>
          </cell>
          <cell r="K13">
            <v>6</v>
          </cell>
          <cell r="L13">
            <v>0</v>
          </cell>
          <cell r="M13">
            <v>0</v>
          </cell>
          <cell r="N13">
            <v>6</v>
          </cell>
          <cell r="O13">
            <v>0</v>
          </cell>
          <cell r="P13">
            <v>25</v>
          </cell>
          <cell r="Q13">
            <v>0</v>
          </cell>
        </row>
        <row r="14">
          <cell r="B14">
            <v>13</v>
          </cell>
          <cell r="C14">
            <v>8.0000000000000002E-3</v>
          </cell>
          <cell r="D14">
            <v>8</v>
          </cell>
          <cell r="E14">
            <v>0</v>
          </cell>
          <cell r="F14">
            <v>7</v>
          </cell>
          <cell r="G14">
            <v>2</v>
          </cell>
          <cell r="H14">
            <v>0</v>
          </cell>
          <cell r="I14">
            <v>17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17</v>
          </cell>
          <cell r="Q14">
            <v>3</v>
          </cell>
        </row>
        <row r="15">
          <cell r="B15">
            <v>10</v>
          </cell>
          <cell r="C15">
            <v>6.0000000000000001E-3</v>
          </cell>
          <cell r="D15">
            <v>1</v>
          </cell>
          <cell r="E15">
            <v>3</v>
          </cell>
          <cell r="F15">
            <v>5</v>
          </cell>
          <cell r="G15">
            <v>2</v>
          </cell>
          <cell r="H15">
            <v>0</v>
          </cell>
          <cell r="I15">
            <v>11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11</v>
          </cell>
          <cell r="Q15">
            <v>0</v>
          </cell>
        </row>
        <row r="16">
          <cell r="B16">
            <v>43</v>
          </cell>
          <cell r="C16">
            <v>2.5000000000000001E-2</v>
          </cell>
          <cell r="D16">
            <v>9</v>
          </cell>
          <cell r="E16">
            <v>1</v>
          </cell>
          <cell r="F16">
            <v>56</v>
          </cell>
          <cell r="G16">
            <v>6</v>
          </cell>
          <cell r="H16">
            <v>2</v>
          </cell>
          <cell r="I16">
            <v>74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75</v>
          </cell>
          <cell r="Q16">
            <v>1</v>
          </cell>
        </row>
        <row r="17">
          <cell r="B17">
            <v>13</v>
          </cell>
          <cell r="C17">
            <v>8.0000000000000002E-3</v>
          </cell>
          <cell r="D17">
            <v>5</v>
          </cell>
          <cell r="E17">
            <v>3</v>
          </cell>
          <cell r="F17">
            <v>17</v>
          </cell>
          <cell r="G17">
            <v>4</v>
          </cell>
          <cell r="H17">
            <v>1</v>
          </cell>
          <cell r="I17">
            <v>30</v>
          </cell>
          <cell r="J17">
            <v>0</v>
          </cell>
          <cell r="K17">
            <v>0</v>
          </cell>
          <cell r="L17">
            <v>2</v>
          </cell>
          <cell r="M17">
            <v>0</v>
          </cell>
          <cell r="N17">
            <v>2</v>
          </cell>
          <cell r="O17">
            <v>0</v>
          </cell>
          <cell r="P17">
            <v>32</v>
          </cell>
          <cell r="Q17">
            <v>1</v>
          </cell>
        </row>
        <row r="18">
          <cell r="B18">
            <v>43</v>
          </cell>
          <cell r="C18">
            <v>2.5000000000000001E-2</v>
          </cell>
          <cell r="D18">
            <v>14</v>
          </cell>
          <cell r="E18">
            <v>6</v>
          </cell>
          <cell r="F18">
            <v>32</v>
          </cell>
          <cell r="G18">
            <v>0</v>
          </cell>
          <cell r="H18">
            <v>2</v>
          </cell>
          <cell r="I18">
            <v>54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54</v>
          </cell>
          <cell r="Q18">
            <v>1</v>
          </cell>
        </row>
        <row r="19">
          <cell r="B19">
            <v>47</v>
          </cell>
          <cell r="C19">
            <v>2.8000000000000001E-2</v>
          </cell>
          <cell r="D19">
            <v>0</v>
          </cell>
          <cell r="E19">
            <v>13</v>
          </cell>
          <cell r="F19">
            <v>0</v>
          </cell>
          <cell r="G19">
            <v>8</v>
          </cell>
          <cell r="H19">
            <v>0</v>
          </cell>
          <cell r="I19">
            <v>21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1</v>
          </cell>
          <cell r="O19">
            <v>0</v>
          </cell>
          <cell r="P19">
            <v>22</v>
          </cell>
          <cell r="Q19">
            <v>54</v>
          </cell>
        </row>
        <row r="20">
          <cell r="B20">
            <v>14</v>
          </cell>
          <cell r="C20">
            <v>8.0000000000000002E-3</v>
          </cell>
          <cell r="D20">
            <v>9</v>
          </cell>
          <cell r="E20">
            <v>0</v>
          </cell>
          <cell r="F20">
            <v>13</v>
          </cell>
          <cell r="G20">
            <v>0</v>
          </cell>
          <cell r="H20">
            <v>0</v>
          </cell>
          <cell r="I20">
            <v>22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22</v>
          </cell>
          <cell r="Q20">
            <v>0</v>
          </cell>
        </row>
        <row r="21">
          <cell r="B21">
            <v>17</v>
          </cell>
          <cell r="C21">
            <v>0.01</v>
          </cell>
          <cell r="D21">
            <v>8</v>
          </cell>
          <cell r="E21">
            <v>3</v>
          </cell>
          <cell r="F21">
            <v>5</v>
          </cell>
          <cell r="G21">
            <v>0</v>
          </cell>
          <cell r="H21">
            <v>0</v>
          </cell>
          <cell r="I21">
            <v>16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16</v>
          </cell>
          <cell r="Q21">
            <v>1</v>
          </cell>
        </row>
        <row r="22">
          <cell r="B22">
            <v>11</v>
          </cell>
          <cell r="C22">
            <v>6.0000000000000001E-3</v>
          </cell>
          <cell r="D22">
            <v>4</v>
          </cell>
          <cell r="E22">
            <v>1</v>
          </cell>
          <cell r="F22">
            <v>9</v>
          </cell>
          <cell r="G22">
            <v>1</v>
          </cell>
          <cell r="H22">
            <v>2</v>
          </cell>
          <cell r="I22">
            <v>17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17</v>
          </cell>
          <cell r="Q22">
            <v>1</v>
          </cell>
        </row>
        <row r="23">
          <cell r="B23">
            <v>784</v>
          </cell>
          <cell r="C23">
            <v>0.45900000000000002</v>
          </cell>
          <cell r="D23">
            <v>597</v>
          </cell>
          <cell r="E23">
            <v>11</v>
          </cell>
          <cell r="F23">
            <v>283</v>
          </cell>
          <cell r="G23">
            <v>6</v>
          </cell>
          <cell r="H23">
            <v>12</v>
          </cell>
          <cell r="I23">
            <v>909</v>
          </cell>
          <cell r="J23">
            <v>0</v>
          </cell>
          <cell r="K23">
            <v>1</v>
          </cell>
          <cell r="L23">
            <v>1</v>
          </cell>
          <cell r="M23">
            <v>0</v>
          </cell>
          <cell r="N23">
            <v>2</v>
          </cell>
          <cell r="O23">
            <v>2</v>
          </cell>
          <cell r="P23">
            <v>913</v>
          </cell>
          <cell r="Q23">
            <v>7</v>
          </cell>
        </row>
        <row r="24">
          <cell r="B24">
            <v>3</v>
          </cell>
          <cell r="C24">
            <v>2E-3</v>
          </cell>
          <cell r="D24">
            <v>0</v>
          </cell>
          <cell r="E24">
            <v>0</v>
          </cell>
          <cell r="F24">
            <v>0</v>
          </cell>
          <cell r="G24">
            <v>2</v>
          </cell>
          <cell r="H24">
            <v>0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</v>
          </cell>
          <cell r="Q24">
            <v>3</v>
          </cell>
        </row>
        <row r="25">
          <cell r="B25">
            <v>6</v>
          </cell>
          <cell r="C25">
            <v>4.0000000000000001E-3</v>
          </cell>
          <cell r="D25">
            <v>4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5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1</v>
          </cell>
          <cell r="O25">
            <v>0</v>
          </cell>
          <cell r="P25">
            <v>6</v>
          </cell>
          <cell r="Q25">
            <v>0</v>
          </cell>
        </row>
        <row r="26">
          <cell r="B26">
            <v>242</v>
          </cell>
          <cell r="C26">
            <v>0.14199999999999999</v>
          </cell>
          <cell r="D26">
            <v>101</v>
          </cell>
          <cell r="E26">
            <v>32</v>
          </cell>
          <cell r="F26">
            <v>146</v>
          </cell>
          <cell r="G26">
            <v>22</v>
          </cell>
          <cell r="H26">
            <v>1</v>
          </cell>
          <cell r="I26">
            <v>302</v>
          </cell>
          <cell r="J26">
            <v>0</v>
          </cell>
          <cell r="K26">
            <v>9</v>
          </cell>
          <cell r="L26">
            <v>8</v>
          </cell>
          <cell r="M26">
            <v>0</v>
          </cell>
          <cell r="N26">
            <v>17</v>
          </cell>
          <cell r="O26">
            <v>4</v>
          </cell>
          <cell r="P26">
            <v>323</v>
          </cell>
          <cell r="Q26">
            <v>42</v>
          </cell>
        </row>
        <row r="27">
          <cell r="B27">
            <v>1276</v>
          </cell>
          <cell r="C27">
            <v>0.747</v>
          </cell>
          <cell r="D27">
            <v>769</v>
          </cell>
          <cell r="E27">
            <v>100</v>
          </cell>
          <cell r="F27">
            <v>587</v>
          </cell>
          <cell r="G27">
            <v>55</v>
          </cell>
          <cell r="H27">
            <v>20</v>
          </cell>
          <cell r="I27">
            <v>1531</v>
          </cell>
          <cell r="J27">
            <v>0</v>
          </cell>
          <cell r="K27">
            <v>18</v>
          </cell>
          <cell r="L27">
            <v>12</v>
          </cell>
          <cell r="M27">
            <v>0</v>
          </cell>
          <cell r="N27">
            <v>30</v>
          </cell>
          <cell r="O27">
            <v>7</v>
          </cell>
          <cell r="P27">
            <v>1568</v>
          </cell>
          <cell r="Q27">
            <v>118</v>
          </cell>
        </row>
        <row r="28">
          <cell r="B28">
            <v>76</v>
          </cell>
          <cell r="C28">
            <v>4.3999999999999997E-2</v>
          </cell>
          <cell r="D28">
            <v>41</v>
          </cell>
          <cell r="E28">
            <v>7</v>
          </cell>
          <cell r="F28">
            <v>46</v>
          </cell>
          <cell r="G28">
            <v>7</v>
          </cell>
          <cell r="H28">
            <v>0</v>
          </cell>
          <cell r="I28">
            <v>101</v>
          </cell>
          <cell r="J28">
            <v>0</v>
          </cell>
          <cell r="K28">
            <v>0</v>
          </cell>
          <cell r="L28">
            <v>2</v>
          </cell>
          <cell r="M28">
            <v>0</v>
          </cell>
          <cell r="N28">
            <v>2</v>
          </cell>
          <cell r="O28">
            <v>0</v>
          </cell>
          <cell r="P28">
            <v>103</v>
          </cell>
          <cell r="Q28">
            <v>18</v>
          </cell>
        </row>
        <row r="29">
          <cell r="B29">
            <v>126</v>
          </cell>
          <cell r="C29">
            <v>7.3999999999999996E-2</v>
          </cell>
          <cell r="D29">
            <v>16</v>
          </cell>
          <cell r="E29">
            <v>3</v>
          </cell>
          <cell r="F29">
            <v>278</v>
          </cell>
          <cell r="G29">
            <v>2</v>
          </cell>
          <cell r="H29">
            <v>7</v>
          </cell>
          <cell r="I29">
            <v>306</v>
          </cell>
          <cell r="J29">
            <v>0</v>
          </cell>
          <cell r="K29">
            <v>0</v>
          </cell>
          <cell r="L29">
            <v>3</v>
          </cell>
          <cell r="M29">
            <v>0</v>
          </cell>
          <cell r="N29">
            <v>3</v>
          </cell>
          <cell r="O29">
            <v>0</v>
          </cell>
          <cell r="P29">
            <v>309</v>
          </cell>
          <cell r="Q29">
            <v>4</v>
          </cell>
        </row>
        <row r="30">
          <cell r="B30">
            <v>17</v>
          </cell>
          <cell r="C30">
            <v>0.01</v>
          </cell>
          <cell r="D30">
            <v>1</v>
          </cell>
          <cell r="E30">
            <v>1</v>
          </cell>
          <cell r="F30">
            <v>31</v>
          </cell>
          <cell r="G30">
            <v>1</v>
          </cell>
          <cell r="H30">
            <v>3</v>
          </cell>
          <cell r="I30">
            <v>37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37</v>
          </cell>
          <cell r="Q30">
            <v>1</v>
          </cell>
        </row>
        <row r="31">
          <cell r="B31">
            <v>25</v>
          </cell>
          <cell r="C31">
            <v>1.4999999999999999E-2</v>
          </cell>
          <cell r="D31">
            <v>8</v>
          </cell>
          <cell r="E31">
            <v>0</v>
          </cell>
          <cell r="F31">
            <v>32</v>
          </cell>
          <cell r="G31">
            <v>3</v>
          </cell>
          <cell r="H31">
            <v>0</v>
          </cell>
          <cell r="I31">
            <v>43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43</v>
          </cell>
          <cell r="Q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2</v>
          </cell>
          <cell r="G32">
            <v>0</v>
          </cell>
          <cell r="H32">
            <v>0</v>
          </cell>
          <cell r="I32">
            <v>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</v>
          </cell>
          <cell r="Q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B34">
            <v>3</v>
          </cell>
          <cell r="C34">
            <v>2E-3</v>
          </cell>
          <cell r="D34">
            <v>3</v>
          </cell>
          <cell r="E34">
            <v>1</v>
          </cell>
          <cell r="F34">
            <v>0</v>
          </cell>
          <cell r="G34">
            <v>4</v>
          </cell>
          <cell r="H34">
            <v>0</v>
          </cell>
          <cell r="I34">
            <v>8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8</v>
          </cell>
          <cell r="Q34">
            <v>0</v>
          </cell>
        </row>
        <row r="35">
          <cell r="B35">
            <v>2</v>
          </cell>
          <cell r="C35">
            <v>1E-3</v>
          </cell>
          <cell r="D35">
            <v>0</v>
          </cell>
          <cell r="E35">
            <v>0</v>
          </cell>
          <cell r="F35">
            <v>3</v>
          </cell>
          <cell r="G35">
            <v>0</v>
          </cell>
          <cell r="H35">
            <v>0</v>
          </cell>
          <cell r="I35">
            <v>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  <cell r="Q35">
            <v>0</v>
          </cell>
        </row>
        <row r="36">
          <cell r="B36">
            <v>4</v>
          </cell>
          <cell r="C36">
            <v>2E-3</v>
          </cell>
          <cell r="D36">
            <v>0</v>
          </cell>
          <cell r="E36">
            <v>0</v>
          </cell>
          <cell r="F36">
            <v>0</v>
          </cell>
          <cell r="G36">
            <v>2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3</v>
          </cell>
          <cell r="Q36">
            <v>5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180</v>
          </cell>
          <cell r="C38">
            <v>0.105</v>
          </cell>
          <cell r="D38">
            <v>43</v>
          </cell>
          <cell r="E38">
            <v>33</v>
          </cell>
          <cell r="F38">
            <v>162</v>
          </cell>
          <cell r="G38">
            <v>15</v>
          </cell>
          <cell r="H38">
            <v>4</v>
          </cell>
          <cell r="I38">
            <v>257</v>
          </cell>
          <cell r="J38">
            <v>0</v>
          </cell>
          <cell r="K38">
            <v>4</v>
          </cell>
          <cell r="L38">
            <v>3</v>
          </cell>
          <cell r="M38">
            <v>0</v>
          </cell>
          <cell r="N38">
            <v>7</v>
          </cell>
          <cell r="O38">
            <v>4</v>
          </cell>
          <cell r="P38">
            <v>268</v>
          </cell>
          <cell r="Q38">
            <v>49</v>
          </cell>
        </row>
        <row r="39">
          <cell r="B39">
            <v>1709</v>
          </cell>
          <cell r="C39">
            <v>1</v>
          </cell>
          <cell r="D39">
            <v>881</v>
          </cell>
          <cell r="E39">
            <v>145</v>
          </cell>
          <cell r="F39">
            <v>1141</v>
          </cell>
          <cell r="G39">
            <v>89</v>
          </cell>
          <cell r="H39">
            <v>34</v>
          </cell>
          <cell r="I39">
            <v>2290</v>
          </cell>
          <cell r="J39">
            <v>0</v>
          </cell>
          <cell r="K39">
            <v>22</v>
          </cell>
          <cell r="L39">
            <v>20</v>
          </cell>
          <cell r="M39">
            <v>0</v>
          </cell>
          <cell r="N39">
            <v>42</v>
          </cell>
          <cell r="O39">
            <v>12</v>
          </cell>
          <cell r="P39">
            <v>2344</v>
          </cell>
          <cell r="Q39">
            <v>195</v>
          </cell>
        </row>
      </sheetData>
      <sheetData sheetId="14">
        <row r="12">
          <cell r="B12">
            <v>41</v>
          </cell>
          <cell r="C12">
            <v>4.3999999999999997E-2</v>
          </cell>
          <cell r="D12">
            <v>3</v>
          </cell>
          <cell r="E12">
            <v>21</v>
          </cell>
          <cell r="F12">
            <v>7</v>
          </cell>
          <cell r="G12">
            <v>5</v>
          </cell>
          <cell r="H12">
            <v>1</v>
          </cell>
          <cell r="I12">
            <v>37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38</v>
          </cell>
          <cell r="Q12">
            <v>7</v>
          </cell>
        </row>
        <row r="13">
          <cell r="B13">
            <v>2</v>
          </cell>
          <cell r="C13">
            <v>2E-3</v>
          </cell>
          <cell r="D13">
            <v>1</v>
          </cell>
          <cell r="E13">
            <v>9</v>
          </cell>
          <cell r="F13">
            <v>2</v>
          </cell>
          <cell r="G13">
            <v>0</v>
          </cell>
          <cell r="H13">
            <v>0</v>
          </cell>
          <cell r="I13">
            <v>12</v>
          </cell>
          <cell r="J13">
            <v>0</v>
          </cell>
          <cell r="K13">
            <v>2</v>
          </cell>
          <cell r="L13">
            <v>0</v>
          </cell>
          <cell r="M13">
            <v>0</v>
          </cell>
          <cell r="N13">
            <v>2</v>
          </cell>
          <cell r="O13">
            <v>0</v>
          </cell>
          <cell r="P13">
            <v>14</v>
          </cell>
          <cell r="Q13">
            <v>0</v>
          </cell>
        </row>
        <row r="14">
          <cell r="B14">
            <v>20</v>
          </cell>
          <cell r="C14">
            <v>2.1999999999999999E-2</v>
          </cell>
          <cell r="D14">
            <v>7</v>
          </cell>
          <cell r="E14">
            <v>1</v>
          </cell>
          <cell r="F14">
            <v>6</v>
          </cell>
          <cell r="G14">
            <v>1</v>
          </cell>
          <cell r="H14">
            <v>2</v>
          </cell>
          <cell r="I14">
            <v>17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17</v>
          </cell>
          <cell r="Q14">
            <v>3</v>
          </cell>
        </row>
        <row r="15">
          <cell r="B15">
            <v>2</v>
          </cell>
          <cell r="C15">
            <v>2E-3</v>
          </cell>
          <cell r="D15">
            <v>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</v>
          </cell>
          <cell r="Q15">
            <v>1</v>
          </cell>
        </row>
        <row r="16">
          <cell r="B16">
            <v>23</v>
          </cell>
          <cell r="C16">
            <v>2.5000000000000001E-2</v>
          </cell>
          <cell r="D16">
            <v>2</v>
          </cell>
          <cell r="E16">
            <v>6</v>
          </cell>
          <cell r="F16">
            <v>14</v>
          </cell>
          <cell r="G16">
            <v>2</v>
          </cell>
          <cell r="H16">
            <v>3</v>
          </cell>
          <cell r="I16">
            <v>27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28</v>
          </cell>
          <cell r="Q16">
            <v>5</v>
          </cell>
        </row>
        <row r="17">
          <cell r="B17">
            <v>3</v>
          </cell>
          <cell r="C17">
            <v>3.0000000000000001E-3</v>
          </cell>
          <cell r="D17">
            <v>3</v>
          </cell>
          <cell r="E17">
            <v>0</v>
          </cell>
          <cell r="F17">
            <v>12</v>
          </cell>
          <cell r="G17">
            <v>1</v>
          </cell>
          <cell r="H17">
            <v>1</v>
          </cell>
          <cell r="I17">
            <v>17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17</v>
          </cell>
          <cell r="Q17">
            <v>2</v>
          </cell>
        </row>
        <row r="18">
          <cell r="B18">
            <v>18</v>
          </cell>
          <cell r="C18">
            <v>1.9E-2</v>
          </cell>
          <cell r="D18">
            <v>4</v>
          </cell>
          <cell r="E18">
            <v>0</v>
          </cell>
          <cell r="F18">
            <v>15</v>
          </cell>
          <cell r="G18">
            <v>1</v>
          </cell>
          <cell r="H18">
            <v>0</v>
          </cell>
          <cell r="I18">
            <v>20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20</v>
          </cell>
          <cell r="Q18">
            <v>3</v>
          </cell>
        </row>
        <row r="19">
          <cell r="B19">
            <v>28</v>
          </cell>
          <cell r="C19">
            <v>0.03</v>
          </cell>
          <cell r="D19">
            <v>0</v>
          </cell>
          <cell r="E19">
            <v>9</v>
          </cell>
          <cell r="F19">
            <v>0</v>
          </cell>
          <cell r="G19">
            <v>18</v>
          </cell>
          <cell r="H19">
            <v>2</v>
          </cell>
          <cell r="I19">
            <v>29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1</v>
          </cell>
          <cell r="O19">
            <v>0</v>
          </cell>
          <cell r="P19">
            <v>30</v>
          </cell>
          <cell r="Q19">
            <v>13</v>
          </cell>
        </row>
        <row r="20">
          <cell r="B20">
            <v>2</v>
          </cell>
          <cell r="C20">
            <v>2E-3</v>
          </cell>
          <cell r="D20">
            <v>1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</v>
          </cell>
          <cell r="Q20">
            <v>0</v>
          </cell>
        </row>
        <row r="21">
          <cell r="B21">
            <v>3</v>
          </cell>
          <cell r="C21">
            <v>3.0000000000000001E-3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</v>
          </cell>
          <cell r="Q21">
            <v>0</v>
          </cell>
        </row>
        <row r="22">
          <cell r="B22">
            <v>13</v>
          </cell>
          <cell r="C22">
            <v>1.4E-2</v>
          </cell>
          <cell r="D22">
            <v>7</v>
          </cell>
          <cell r="E22">
            <v>0</v>
          </cell>
          <cell r="F22">
            <v>6</v>
          </cell>
          <cell r="G22">
            <v>1</v>
          </cell>
          <cell r="H22">
            <v>1</v>
          </cell>
          <cell r="I22">
            <v>15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15</v>
          </cell>
          <cell r="Q22">
            <v>1</v>
          </cell>
        </row>
        <row r="23">
          <cell r="B23">
            <v>489</v>
          </cell>
          <cell r="C23">
            <v>0.52600000000000002</v>
          </cell>
          <cell r="D23">
            <v>339</v>
          </cell>
          <cell r="E23">
            <v>24</v>
          </cell>
          <cell r="F23">
            <v>149</v>
          </cell>
          <cell r="G23">
            <v>6</v>
          </cell>
          <cell r="H23">
            <v>5</v>
          </cell>
          <cell r="I23">
            <v>523</v>
          </cell>
          <cell r="J23">
            <v>2</v>
          </cell>
          <cell r="K23">
            <v>1</v>
          </cell>
          <cell r="L23">
            <v>0</v>
          </cell>
          <cell r="M23">
            <v>0</v>
          </cell>
          <cell r="N23">
            <v>3</v>
          </cell>
          <cell r="O23">
            <v>0</v>
          </cell>
          <cell r="P23">
            <v>526</v>
          </cell>
          <cell r="Q23">
            <v>10</v>
          </cell>
        </row>
        <row r="24">
          <cell r="B24">
            <v>5</v>
          </cell>
          <cell r="C24">
            <v>5.0000000000000001E-3</v>
          </cell>
          <cell r="D24">
            <v>0</v>
          </cell>
          <cell r="E24">
            <v>2</v>
          </cell>
          <cell r="F24">
            <v>0</v>
          </cell>
          <cell r="G24">
            <v>0</v>
          </cell>
          <cell r="H24">
            <v>0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</v>
          </cell>
          <cell r="Q24">
            <v>4</v>
          </cell>
        </row>
        <row r="25">
          <cell r="B25">
            <v>6</v>
          </cell>
          <cell r="C25">
            <v>6.0000000000000001E-3</v>
          </cell>
          <cell r="D25">
            <v>4</v>
          </cell>
          <cell r="E25">
            <v>6</v>
          </cell>
          <cell r="F25">
            <v>0</v>
          </cell>
          <cell r="G25">
            <v>0</v>
          </cell>
          <cell r="H25">
            <v>0</v>
          </cell>
          <cell r="I25">
            <v>10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1</v>
          </cell>
          <cell r="O25">
            <v>1</v>
          </cell>
          <cell r="P25">
            <v>12</v>
          </cell>
          <cell r="Q25">
            <v>0</v>
          </cell>
        </row>
        <row r="26">
          <cell r="B26">
            <v>103</v>
          </cell>
          <cell r="C26">
            <v>0.111</v>
          </cell>
          <cell r="D26">
            <v>53</v>
          </cell>
          <cell r="E26">
            <v>15</v>
          </cell>
          <cell r="F26">
            <v>45</v>
          </cell>
          <cell r="G26">
            <v>15</v>
          </cell>
          <cell r="H26">
            <v>7</v>
          </cell>
          <cell r="I26">
            <v>135</v>
          </cell>
          <cell r="J26">
            <v>0</v>
          </cell>
          <cell r="K26">
            <v>0</v>
          </cell>
          <cell r="L26">
            <v>4</v>
          </cell>
          <cell r="M26">
            <v>0</v>
          </cell>
          <cell r="N26">
            <v>4</v>
          </cell>
          <cell r="O26">
            <v>0</v>
          </cell>
          <cell r="P26">
            <v>139</v>
          </cell>
          <cell r="Q26">
            <v>20</v>
          </cell>
        </row>
        <row r="27">
          <cell r="B27">
            <v>758</v>
          </cell>
          <cell r="C27">
            <v>0.81599999999999995</v>
          </cell>
          <cell r="D27">
            <v>428</v>
          </cell>
          <cell r="E27">
            <v>93</v>
          </cell>
          <cell r="F27">
            <v>258</v>
          </cell>
          <cell r="G27">
            <v>50</v>
          </cell>
          <cell r="H27">
            <v>22</v>
          </cell>
          <cell r="I27">
            <v>851</v>
          </cell>
          <cell r="J27">
            <v>3</v>
          </cell>
          <cell r="K27">
            <v>4</v>
          </cell>
          <cell r="L27">
            <v>6</v>
          </cell>
          <cell r="M27">
            <v>0</v>
          </cell>
          <cell r="N27">
            <v>13</v>
          </cell>
          <cell r="O27">
            <v>1</v>
          </cell>
          <cell r="P27">
            <v>865</v>
          </cell>
          <cell r="Q27">
            <v>69</v>
          </cell>
        </row>
        <row r="28">
          <cell r="B28">
            <v>23</v>
          </cell>
          <cell r="C28">
            <v>2.5000000000000001E-2</v>
          </cell>
          <cell r="D28">
            <v>8</v>
          </cell>
          <cell r="E28">
            <v>8</v>
          </cell>
          <cell r="F28">
            <v>12</v>
          </cell>
          <cell r="G28">
            <v>5</v>
          </cell>
          <cell r="H28">
            <v>1</v>
          </cell>
          <cell r="I28">
            <v>34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  <cell r="O28">
            <v>1</v>
          </cell>
          <cell r="P28">
            <v>36</v>
          </cell>
          <cell r="Q28">
            <v>7</v>
          </cell>
        </row>
        <row r="29">
          <cell r="B29">
            <v>41</v>
          </cell>
          <cell r="C29">
            <v>4.3999999999999997E-2</v>
          </cell>
          <cell r="D29">
            <v>10</v>
          </cell>
          <cell r="E29">
            <v>0</v>
          </cell>
          <cell r="F29">
            <v>44</v>
          </cell>
          <cell r="G29">
            <v>6</v>
          </cell>
          <cell r="H29">
            <v>2</v>
          </cell>
          <cell r="I29">
            <v>62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62</v>
          </cell>
          <cell r="Q29">
            <v>4</v>
          </cell>
        </row>
        <row r="30">
          <cell r="B30">
            <v>4</v>
          </cell>
          <cell r="C30">
            <v>4.0000000000000001E-3</v>
          </cell>
          <cell r="D30">
            <v>2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3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3</v>
          </cell>
          <cell r="Q30">
            <v>0</v>
          </cell>
        </row>
        <row r="31">
          <cell r="B31">
            <v>5</v>
          </cell>
          <cell r="C31">
            <v>5.0000000000000001E-3</v>
          </cell>
          <cell r="D31">
            <v>2</v>
          </cell>
          <cell r="E31">
            <v>0</v>
          </cell>
          <cell r="F31">
            <v>8</v>
          </cell>
          <cell r="G31">
            <v>0</v>
          </cell>
          <cell r="H31">
            <v>0</v>
          </cell>
          <cell r="I31">
            <v>10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10</v>
          </cell>
          <cell r="Q31">
            <v>3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>
            <v>3</v>
          </cell>
          <cell r="C33">
            <v>3.0000000000000001E-3</v>
          </cell>
          <cell r="D33">
            <v>0</v>
          </cell>
          <cell r="E33">
            <v>2</v>
          </cell>
          <cell r="F33">
            <v>2</v>
          </cell>
          <cell r="G33">
            <v>0</v>
          </cell>
          <cell r="H33">
            <v>0</v>
          </cell>
          <cell r="I33">
            <v>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</v>
          </cell>
          <cell r="Q33">
            <v>2</v>
          </cell>
        </row>
        <row r="34">
          <cell r="B34">
            <v>4</v>
          </cell>
          <cell r="C34">
            <v>4.0000000000000001E-3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B36">
            <v>4</v>
          </cell>
          <cell r="C36">
            <v>4.0000000000000001E-3</v>
          </cell>
          <cell r="D36">
            <v>0</v>
          </cell>
          <cell r="E36">
            <v>1</v>
          </cell>
          <cell r="F36">
            <v>0</v>
          </cell>
          <cell r="G36">
            <v>1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</v>
          </cell>
          <cell r="Q36">
            <v>3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87</v>
          </cell>
          <cell r="C38">
            <v>9.4E-2</v>
          </cell>
          <cell r="D38">
            <v>41</v>
          </cell>
          <cell r="E38">
            <v>12</v>
          </cell>
          <cell r="F38">
            <v>34</v>
          </cell>
          <cell r="G38">
            <v>7</v>
          </cell>
          <cell r="H38">
            <v>3</v>
          </cell>
          <cell r="I38">
            <v>97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97</v>
          </cell>
          <cell r="Q38">
            <v>15</v>
          </cell>
        </row>
        <row r="39">
          <cell r="B39">
            <v>929</v>
          </cell>
          <cell r="C39">
            <v>1</v>
          </cell>
          <cell r="D39">
            <v>491</v>
          </cell>
          <cell r="E39">
            <v>117</v>
          </cell>
          <cell r="F39">
            <v>358</v>
          </cell>
          <cell r="G39">
            <v>69</v>
          </cell>
          <cell r="H39">
            <v>28</v>
          </cell>
          <cell r="I39">
            <v>1063</v>
          </cell>
          <cell r="J39">
            <v>3</v>
          </cell>
          <cell r="K39">
            <v>4</v>
          </cell>
          <cell r="L39">
            <v>7</v>
          </cell>
          <cell r="M39">
            <v>0</v>
          </cell>
          <cell r="N39">
            <v>14</v>
          </cell>
          <cell r="O39">
            <v>2</v>
          </cell>
          <cell r="P39">
            <v>1079</v>
          </cell>
          <cell r="Q39">
            <v>106</v>
          </cell>
        </row>
      </sheetData>
      <sheetData sheetId="15">
        <row r="12">
          <cell r="B12">
            <v>244</v>
          </cell>
          <cell r="C12">
            <v>3.1E-2</v>
          </cell>
          <cell r="D12">
            <v>13</v>
          </cell>
          <cell r="E12">
            <v>99</v>
          </cell>
          <cell r="F12">
            <v>44</v>
          </cell>
          <cell r="G12">
            <v>73</v>
          </cell>
          <cell r="H12">
            <v>1</v>
          </cell>
          <cell r="I12">
            <v>230</v>
          </cell>
          <cell r="J12">
            <v>0</v>
          </cell>
          <cell r="K12">
            <v>0</v>
          </cell>
          <cell r="L12">
            <v>4</v>
          </cell>
          <cell r="M12">
            <v>0</v>
          </cell>
          <cell r="N12">
            <v>4</v>
          </cell>
          <cell r="O12">
            <v>0</v>
          </cell>
          <cell r="P12">
            <v>234</v>
          </cell>
          <cell r="Q12">
            <v>93</v>
          </cell>
        </row>
        <row r="13">
          <cell r="B13">
            <v>142</v>
          </cell>
          <cell r="C13">
            <v>1.7999999999999999E-2</v>
          </cell>
          <cell r="D13">
            <v>89</v>
          </cell>
          <cell r="E13">
            <v>187</v>
          </cell>
          <cell r="F13">
            <v>54</v>
          </cell>
          <cell r="G13">
            <v>16</v>
          </cell>
          <cell r="H13">
            <v>3</v>
          </cell>
          <cell r="I13">
            <v>349</v>
          </cell>
          <cell r="J13">
            <v>0</v>
          </cell>
          <cell r="K13">
            <v>20</v>
          </cell>
          <cell r="L13">
            <v>2</v>
          </cell>
          <cell r="M13">
            <v>0</v>
          </cell>
          <cell r="N13">
            <v>22</v>
          </cell>
          <cell r="O13">
            <v>1</v>
          </cell>
          <cell r="P13">
            <v>372</v>
          </cell>
          <cell r="Q13">
            <v>8</v>
          </cell>
        </row>
        <row r="14">
          <cell r="B14">
            <v>73</v>
          </cell>
          <cell r="C14">
            <v>8.9999999999999993E-3</v>
          </cell>
          <cell r="D14">
            <v>28</v>
          </cell>
          <cell r="E14">
            <v>8</v>
          </cell>
          <cell r="F14">
            <v>35</v>
          </cell>
          <cell r="G14">
            <v>22</v>
          </cell>
          <cell r="H14">
            <v>2</v>
          </cell>
          <cell r="I14">
            <v>95</v>
          </cell>
          <cell r="J14">
            <v>0</v>
          </cell>
          <cell r="K14">
            <v>0</v>
          </cell>
          <cell r="L14">
            <v>4</v>
          </cell>
          <cell r="M14">
            <v>0</v>
          </cell>
          <cell r="N14">
            <v>4</v>
          </cell>
          <cell r="O14">
            <v>2</v>
          </cell>
          <cell r="P14">
            <v>101</v>
          </cell>
          <cell r="Q14">
            <v>12</v>
          </cell>
        </row>
        <row r="15">
          <cell r="B15">
            <v>89</v>
          </cell>
          <cell r="C15">
            <v>1.0999999999999999E-2</v>
          </cell>
          <cell r="D15">
            <v>24</v>
          </cell>
          <cell r="E15">
            <v>15</v>
          </cell>
          <cell r="F15">
            <v>42</v>
          </cell>
          <cell r="G15">
            <v>19</v>
          </cell>
          <cell r="H15">
            <v>0</v>
          </cell>
          <cell r="I15">
            <v>100</v>
          </cell>
          <cell r="J15">
            <v>3</v>
          </cell>
          <cell r="K15">
            <v>1</v>
          </cell>
          <cell r="L15">
            <v>5</v>
          </cell>
          <cell r="M15">
            <v>3</v>
          </cell>
          <cell r="N15">
            <v>12</v>
          </cell>
          <cell r="O15">
            <v>3</v>
          </cell>
          <cell r="P15">
            <v>115</v>
          </cell>
          <cell r="Q15">
            <v>16</v>
          </cell>
        </row>
        <row r="16">
          <cell r="B16">
            <v>116</v>
          </cell>
          <cell r="C16">
            <v>1.4999999999999999E-2</v>
          </cell>
          <cell r="D16">
            <v>12</v>
          </cell>
          <cell r="E16">
            <v>127</v>
          </cell>
          <cell r="F16">
            <v>96</v>
          </cell>
          <cell r="G16">
            <v>40</v>
          </cell>
          <cell r="H16">
            <v>4</v>
          </cell>
          <cell r="I16">
            <v>279</v>
          </cell>
          <cell r="J16">
            <v>0</v>
          </cell>
          <cell r="K16">
            <v>6</v>
          </cell>
          <cell r="L16">
            <v>4</v>
          </cell>
          <cell r="M16">
            <v>0</v>
          </cell>
          <cell r="N16">
            <v>10</v>
          </cell>
          <cell r="O16">
            <v>6</v>
          </cell>
          <cell r="P16">
            <v>295</v>
          </cell>
          <cell r="Q16">
            <v>52</v>
          </cell>
        </row>
        <row r="17">
          <cell r="B17">
            <v>123</v>
          </cell>
          <cell r="C17">
            <v>1.4999999999999999E-2</v>
          </cell>
          <cell r="D17">
            <v>41</v>
          </cell>
          <cell r="E17">
            <v>14</v>
          </cell>
          <cell r="F17">
            <v>121</v>
          </cell>
          <cell r="G17">
            <v>116</v>
          </cell>
          <cell r="H17">
            <v>8</v>
          </cell>
          <cell r="I17">
            <v>300</v>
          </cell>
          <cell r="J17">
            <v>1</v>
          </cell>
          <cell r="K17">
            <v>1</v>
          </cell>
          <cell r="L17">
            <v>7</v>
          </cell>
          <cell r="M17">
            <v>0</v>
          </cell>
          <cell r="N17">
            <v>9</v>
          </cell>
          <cell r="O17">
            <v>24</v>
          </cell>
          <cell r="P17">
            <v>333</v>
          </cell>
          <cell r="Q17">
            <v>95</v>
          </cell>
        </row>
        <row r="18">
          <cell r="B18">
            <v>116</v>
          </cell>
          <cell r="C18">
            <v>1.4999999999999999E-2</v>
          </cell>
          <cell r="D18">
            <v>52</v>
          </cell>
          <cell r="E18">
            <v>8</v>
          </cell>
          <cell r="F18">
            <v>83</v>
          </cell>
          <cell r="G18">
            <v>22</v>
          </cell>
          <cell r="H18">
            <v>2</v>
          </cell>
          <cell r="I18">
            <v>167</v>
          </cell>
          <cell r="J18">
            <v>0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  <cell r="O18">
            <v>3</v>
          </cell>
          <cell r="P18">
            <v>171</v>
          </cell>
          <cell r="Q18">
            <v>16</v>
          </cell>
        </row>
        <row r="19">
          <cell r="B19">
            <v>489</v>
          </cell>
          <cell r="C19">
            <v>6.0999999999999999E-2</v>
          </cell>
          <cell r="D19">
            <v>0</v>
          </cell>
          <cell r="E19">
            <v>50</v>
          </cell>
          <cell r="F19">
            <v>0</v>
          </cell>
          <cell r="G19">
            <v>208</v>
          </cell>
          <cell r="H19">
            <v>3</v>
          </cell>
          <cell r="I19">
            <v>261</v>
          </cell>
          <cell r="J19">
            <v>0</v>
          </cell>
          <cell r="K19">
            <v>3</v>
          </cell>
          <cell r="L19">
            <v>19</v>
          </cell>
          <cell r="M19">
            <v>1</v>
          </cell>
          <cell r="N19">
            <v>23</v>
          </cell>
          <cell r="O19">
            <v>84</v>
          </cell>
          <cell r="P19">
            <v>368</v>
          </cell>
          <cell r="Q19">
            <v>580</v>
          </cell>
        </row>
        <row r="20">
          <cell r="B20">
            <v>66</v>
          </cell>
          <cell r="C20">
            <v>8.0000000000000002E-3</v>
          </cell>
          <cell r="D20">
            <v>17</v>
          </cell>
          <cell r="E20">
            <v>8</v>
          </cell>
          <cell r="F20">
            <v>30</v>
          </cell>
          <cell r="G20">
            <v>25</v>
          </cell>
          <cell r="H20">
            <v>0</v>
          </cell>
          <cell r="I20">
            <v>80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5</v>
          </cell>
          <cell r="P20">
            <v>85</v>
          </cell>
          <cell r="Q20">
            <v>35</v>
          </cell>
        </row>
        <row r="21">
          <cell r="B21">
            <v>88</v>
          </cell>
          <cell r="C21">
            <v>1.0999999999999999E-2</v>
          </cell>
          <cell r="D21">
            <v>29</v>
          </cell>
          <cell r="E21">
            <v>6</v>
          </cell>
          <cell r="F21">
            <v>20</v>
          </cell>
          <cell r="G21">
            <v>16</v>
          </cell>
          <cell r="H21">
            <v>2</v>
          </cell>
          <cell r="I21">
            <v>73</v>
          </cell>
          <cell r="J21">
            <v>0</v>
          </cell>
          <cell r="K21">
            <v>0</v>
          </cell>
          <cell r="L21">
            <v>2</v>
          </cell>
          <cell r="M21">
            <v>0</v>
          </cell>
          <cell r="N21">
            <v>2</v>
          </cell>
          <cell r="O21">
            <v>0</v>
          </cell>
          <cell r="P21">
            <v>75</v>
          </cell>
          <cell r="Q21">
            <v>18</v>
          </cell>
        </row>
        <row r="22">
          <cell r="B22">
            <v>94</v>
          </cell>
          <cell r="C22">
            <v>1.2E-2</v>
          </cell>
          <cell r="D22">
            <v>29</v>
          </cell>
          <cell r="E22">
            <v>13</v>
          </cell>
          <cell r="F22">
            <v>50</v>
          </cell>
          <cell r="G22">
            <v>16</v>
          </cell>
          <cell r="H22">
            <v>0</v>
          </cell>
          <cell r="I22">
            <v>108</v>
          </cell>
          <cell r="J22">
            <v>0</v>
          </cell>
          <cell r="K22">
            <v>1</v>
          </cell>
          <cell r="L22">
            <v>6</v>
          </cell>
          <cell r="M22">
            <v>0</v>
          </cell>
          <cell r="N22">
            <v>7</v>
          </cell>
          <cell r="O22">
            <v>2</v>
          </cell>
          <cell r="P22">
            <v>117</v>
          </cell>
          <cell r="Q22">
            <v>18</v>
          </cell>
        </row>
        <row r="23">
          <cell r="B23">
            <v>3207</v>
          </cell>
          <cell r="C23">
            <v>0.40200000000000002</v>
          </cell>
          <cell r="D23">
            <v>1956</v>
          </cell>
          <cell r="E23">
            <v>492</v>
          </cell>
          <cell r="F23">
            <v>1005</v>
          </cell>
          <cell r="G23">
            <v>121</v>
          </cell>
          <cell r="H23">
            <v>9</v>
          </cell>
          <cell r="I23">
            <v>3583</v>
          </cell>
          <cell r="J23">
            <v>7</v>
          </cell>
          <cell r="K23">
            <v>55</v>
          </cell>
          <cell r="L23">
            <v>43</v>
          </cell>
          <cell r="M23">
            <v>0</v>
          </cell>
          <cell r="N23">
            <v>105</v>
          </cell>
          <cell r="O23">
            <v>26</v>
          </cell>
          <cell r="P23">
            <v>3714</v>
          </cell>
          <cell r="Q23">
            <v>294</v>
          </cell>
        </row>
        <row r="24">
          <cell r="B24">
            <v>357</v>
          </cell>
          <cell r="C24">
            <v>4.4999999999999998E-2</v>
          </cell>
          <cell r="D24">
            <v>0</v>
          </cell>
          <cell r="E24">
            <v>6</v>
          </cell>
          <cell r="F24">
            <v>0</v>
          </cell>
          <cell r="G24">
            <v>213</v>
          </cell>
          <cell r="H24">
            <v>3</v>
          </cell>
          <cell r="I24">
            <v>222</v>
          </cell>
          <cell r="J24">
            <v>0</v>
          </cell>
          <cell r="K24">
            <v>1</v>
          </cell>
          <cell r="L24">
            <v>2</v>
          </cell>
          <cell r="M24">
            <v>0</v>
          </cell>
          <cell r="N24">
            <v>3</v>
          </cell>
          <cell r="O24">
            <v>6</v>
          </cell>
          <cell r="P24">
            <v>231</v>
          </cell>
          <cell r="Q24">
            <v>229</v>
          </cell>
        </row>
        <row r="25">
          <cell r="B25">
            <v>63</v>
          </cell>
          <cell r="C25">
            <v>8.0000000000000002E-3</v>
          </cell>
          <cell r="D25">
            <v>28</v>
          </cell>
          <cell r="E25">
            <v>29</v>
          </cell>
          <cell r="F25">
            <v>12</v>
          </cell>
          <cell r="G25">
            <v>5</v>
          </cell>
          <cell r="H25">
            <v>0</v>
          </cell>
          <cell r="I25">
            <v>74</v>
          </cell>
          <cell r="J25">
            <v>1</v>
          </cell>
          <cell r="K25">
            <v>1</v>
          </cell>
          <cell r="L25">
            <v>2</v>
          </cell>
          <cell r="M25">
            <v>0</v>
          </cell>
          <cell r="N25">
            <v>4</v>
          </cell>
          <cell r="O25">
            <v>2</v>
          </cell>
          <cell r="P25">
            <v>80</v>
          </cell>
          <cell r="Q25">
            <v>11</v>
          </cell>
        </row>
        <row r="26">
          <cell r="B26">
            <v>1193</v>
          </cell>
          <cell r="C26">
            <v>0.15</v>
          </cell>
          <cell r="D26">
            <v>313</v>
          </cell>
          <cell r="E26">
            <v>346</v>
          </cell>
          <cell r="F26">
            <v>322</v>
          </cell>
          <cell r="G26">
            <v>453</v>
          </cell>
          <cell r="H26">
            <v>14</v>
          </cell>
          <cell r="I26">
            <v>1448</v>
          </cell>
          <cell r="J26">
            <v>3</v>
          </cell>
          <cell r="K26">
            <v>35</v>
          </cell>
          <cell r="L26">
            <v>43</v>
          </cell>
          <cell r="M26">
            <v>0</v>
          </cell>
          <cell r="N26">
            <v>81</v>
          </cell>
          <cell r="O26">
            <v>69</v>
          </cell>
          <cell r="P26">
            <v>1598</v>
          </cell>
          <cell r="Q26">
            <v>501</v>
          </cell>
        </row>
        <row r="27">
          <cell r="B27">
            <v>6460</v>
          </cell>
          <cell r="C27">
            <v>0.81100000000000005</v>
          </cell>
          <cell r="D27">
            <v>2631</v>
          </cell>
          <cell r="E27">
            <v>1408</v>
          </cell>
          <cell r="F27">
            <v>1914</v>
          </cell>
          <cell r="G27">
            <v>1365</v>
          </cell>
          <cell r="H27">
            <v>51</v>
          </cell>
          <cell r="I27">
            <v>7369</v>
          </cell>
          <cell r="J27">
            <v>15</v>
          </cell>
          <cell r="K27">
            <v>125</v>
          </cell>
          <cell r="L27">
            <v>143</v>
          </cell>
          <cell r="M27">
            <v>4</v>
          </cell>
          <cell r="N27">
            <v>287</v>
          </cell>
          <cell r="O27">
            <v>233</v>
          </cell>
          <cell r="P27">
            <v>7889</v>
          </cell>
          <cell r="Q27">
            <v>1978</v>
          </cell>
        </row>
        <row r="28">
          <cell r="B28">
            <v>376</v>
          </cell>
          <cell r="C28">
            <v>4.7E-2</v>
          </cell>
          <cell r="D28">
            <v>89</v>
          </cell>
          <cell r="E28">
            <v>120</v>
          </cell>
          <cell r="F28">
            <v>124</v>
          </cell>
          <cell r="G28">
            <v>121</v>
          </cell>
          <cell r="H28">
            <v>5</v>
          </cell>
          <cell r="I28">
            <v>459</v>
          </cell>
          <cell r="J28">
            <v>0</v>
          </cell>
          <cell r="K28">
            <v>4</v>
          </cell>
          <cell r="L28">
            <v>9</v>
          </cell>
          <cell r="M28">
            <v>0</v>
          </cell>
          <cell r="N28">
            <v>13</v>
          </cell>
          <cell r="O28">
            <v>60</v>
          </cell>
          <cell r="P28">
            <v>532</v>
          </cell>
          <cell r="Q28">
            <v>227</v>
          </cell>
        </row>
        <row r="29">
          <cell r="B29">
            <v>168</v>
          </cell>
          <cell r="C29">
            <v>2.1000000000000001E-2</v>
          </cell>
          <cell r="D29">
            <v>45</v>
          </cell>
          <cell r="E29">
            <v>4</v>
          </cell>
          <cell r="F29">
            <v>135</v>
          </cell>
          <cell r="G29">
            <v>15</v>
          </cell>
          <cell r="H29">
            <v>4</v>
          </cell>
          <cell r="I29">
            <v>203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203</v>
          </cell>
          <cell r="Q29">
            <v>21</v>
          </cell>
        </row>
        <row r="30">
          <cell r="B30">
            <v>85</v>
          </cell>
          <cell r="C30">
            <v>1.0999999999999999E-2</v>
          </cell>
          <cell r="D30">
            <v>22</v>
          </cell>
          <cell r="E30">
            <v>17</v>
          </cell>
          <cell r="F30">
            <v>90</v>
          </cell>
          <cell r="G30">
            <v>48</v>
          </cell>
          <cell r="H30">
            <v>0</v>
          </cell>
          <cell r="I30">
            <v>177</v>
          </cell>
          <cell r="J30">
            <v>0</v>
          </cell>
          <cell r="K30">
            <v>1</v>
          </cell>
          <cell r="L30">
            <v>10</v>
          </cell>
          <cell r="M30">
            <v>0</v>
          </cell>
          <cell r="N30">
            <v>11</v>
          </cell>
          <cell r="O30">
            <v>4</v>
          </cell>
          <cell r="P30">
            <v>192</v>
          </cell>
          <cell r="Q30">
            <v>4</v>
          </cell>
        </row>
        <row r="31">
          <cell r="B31">
            <v>77</v>
          </cell>
          <cell r="C31">
            <v>0.01</v>
          </cell>
          <cell r="D31">
            <v>16</v>
          </cell>
          <cell r="E31">
            <v>3</v>
          </cell>
          <cell r="F31">
            <v>30</v>
          </cell>
          <cell r="G31">
            <v>23</v>
          </cell>
          <cell r="H31">
            <v>0</v>
          </cell>
          <cell r="I31">
            <v>72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1</v>
          </cell>
          <cell r="O31">
            <v>1</v>
          </cell>
          <cell r="P31">
            <v>74</v>
          </cell>
          <cell r="Q31">
            <v>33</v>
          </cell>
        </row>
        <row r="32">
          <cell r="B32">
            <v>5</v>
          </cell>
          <cell r="C32">
            <v>1E-3</v>
          </cell>
          <cell r="D32">
            <v>0</v>
          </cell>
          <cell r="E32">
            <v>0</v>
          </cell>
          <cell r="F32">
            <v>13</v>
          </cell>
          <cell r="G32">
            <v>5</v>
          </cell>
          <cell r="H32">
            <v>0</v>
          </cell>
          <cell r="I32">
            <v>18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</v>
          </cell>
          <cell r="Q32">
            <v>0</v>
          </cell>
        </row>
        <row r="33">
          <cell r="B33">
            <v>31</v>
          </cell>
          <cell r="C33">
            <v>4.0000000000000001E-3</v>
          </cell>
          <cell r="D33">
            <v>7</v>
          </cell>
          <cell r="E33">
            <v>8</v>
          </cell>
          <cell r="F33">
            <v>24</v>
          </cell>
          <cell r="G33">
            <v>8</v>
          </cell>
          <cell r="H33">
            <v>2</v>
          </cell>
          <cell r="I33">
            <v>49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1</v>
          </cell>
          <cell r="O33">
            <v>0</v>
          </cell>
          <cell r="P33">
            <v>50</v>
          </cell>
          <cell r="Q33">
            <v>1</v>
          </cell>
        </row>
        <row r="34">
          <cell r="B34">
            <v>107</v>
          </cell>
          <cell r="C34">
            <v>1.2999999999999999E-2</v>
          </cell>
          <cell r="D34">
            <v>27</v>
          </cell>
          <cell r="E34">
            <v>9</v>
          </cell>
          <cell r="F34">
            <v>22</v>
          </cell>
          <cell r="G34">
            <v>50</v>
          </cell>
          <cell r="H34">
            <v>3</v>
          </cell>
          <cell r="I34">
            <v>111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</v>
          </cell>
          <cell r="P34">
            <v>113</v>
          </cell>
          <cell r="Q34">
            <v>16</v>
          </cell>
        </row>
        <row r="35">
          <cell r="B35">
            <v>7</v>
          </cell>
          <cell r="C35">
            <v>1E-3</v>
          </cell>
          <cell r="D35">
            <v>0</v>
          </cell>
          <cell r="E35">
            <v>0</v>
          </cell>
          <cell r="F35">
            <v>0</v>
          </cell>
          <cell r="G35">
            <v>4</v>
          </cell>
          <cell r="H35">
            <v>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4</v>
          </cell>
          <cell r="Q35">
            <v>50</v>
          </cell>
        </row>
        <row r="36">
          <cell r="B36">
            <v>2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</v>
          </cell>
          <cell r="H36">
            <v>0</v>
          </cell>
          <cell r="I36">
            <v>3</v>
          </cell>
          <cell r="J36">
            <v>0</v>
          </cell>
          <cell r="K36">
            <v>0</v>
          </cell>
          <cell r="L36">
            <v>3</v>
          </cell>
          <cell r="M36">
            <v>0</v>
          </cell>
          <cell r="N36">
            <v>3</v>
          </cell>
          <cell r="O36">
            <v>0</v>
          </cell>
          <cell r="P36">
            <v>6</v>
          </cell>
          <cell r="Q36">
            <v>1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652</v>
          </cell>
          <cell r="C38">
            <v>8.2000000000000003E-2</v>
          </cell>
          <cell r="D38">
            <v>234</v>
          </cell>
          <cell r="E38">
            <v>80</v>
          </cell>
          <cell r="F38">
            <v>296</v>
          </cell>
          <cell r="G38">
            <v>106</v>
          </cell>
          <cell r="H38">
            <v>11</v>
          </cell>
          <cell r="I38">
            <v>727</v>
          </cell>
          <cell r="J38">
            <v>4</v>
          </cell>
          <cell r="K38">
            <v>6</v>
          </cell>
          <cell r="L38">
            <v>49</v>
          </cell>
          <cell r="M38">
            <v>0</v>
          </cell>
          <cell r="N38">
            <v>59</v>
          </cell>
          <cell r="O38">
            <v>3</v>
          </cell>
          <cell r="P38">
            <v>789</v>
          </cell>
          <cell r="Q38">
            <v>183</v>
          </cell>
        </row>
        <row r="39">
          <cell r="B39">
            <v>7970</v>
          </cell>
          <cell r="C39">
            <v>1</v>
          </cell>
          <cell r="D39">
            <v>3071</v>
          </cell>
          <cell r="E39">
            <v>1649</v>
          </cell>
          <cell r="F39">
            <v>2648</v>
          </cell>
          <cell r="G39">
            <v>1748</v>
          </cell>
          <cell r="H39">
            <v>76</v>
          </cell>
          <cell r="I39">
            <v>9192</v>
          </cell>
          <cell r="J39">
            <v>19</v>
          </cell>
          <cell r="K39">
            <v>136</v>
          </cell>
          <cell r="L39">
            <v>216</v>
          </cell>
          <cell r="M39">
            <v>4</v>
          </cell>
          <cell r="N39">
            <v>375</v>
          </cell>
          <cell r="O39">
            <v>303</v>
          </cell>
          <cell r="P39">
            <v>9870</v>
          </cell>
          <cell r="Q39">
            <v>2514</v>
          </cell>
        </row>
      </sheetData>
      <sheetData sheetId="16">
        <row r="12">
          <cell r="B12">
            <v>385</v>
          </cell>
          <cell r="C12">
            <v>3.1E-2</v>
          </cell>
          <cell r="D12">
            <v>26</v>
          </cell>
          <cell r="E12">
            <v>80</v>
          </cell>
          <cell r="F12">
            <v>55</v>
          </cell>
          <cell r="G12">
            <v>38</v>
          </cell>
          <cell r="H12">
            <v>5</v>
          </cell>
          <cell r="I12">
            <v>204</v>
          </cell>
          <cell r="J12">
            <v>8</v>
          </cell>
          <cell r="K12">
            <v>4</v>
          </cell>
          <cell r="L12">
            <v>19</v>
          </cell>
          <cell r="M12">
            <v>0</v>
          </cell>
          <cell r="N12">
            <v>31</v>
          </cell>
          <cell r="O12">
            <v>4</v>
          </cell>
          <cell r="P12">
            <v>239</v>
          </cell>
          <cell r="Q12">
            <v>173</v>
          </cell>
        </row>
        <row r="13">
          <cell r="B13">
            <v>26</v>
          </cell>
          <cell r="C13">
            <v>2E-3</v>
          </cell>
          <cell r="D13">
            <v>16</v>
          </cell>
          <cell r="E13">
            <v>17</v>
          </cell>
          <cell r="F13">
            <v>24</v>
          </cell>
          <cell r="G13">
            <v>5</v>
          </cell>
          <cell r="H13">
            <v>2</v>
          </cell>
          <cell r="I13">
            <v>64</v>
          </cell>
          <cell r="J13">
            <v>2</v>
          </cell>
          <cell r="K13">
            <v>87</v>
          </cell>
          <cell r="L13">
            <v>3</v>
          </cell>
          <cell r="M13">
            <v>0</v>
          </cell>
          <cell r="N13">
            <v>92</v>
          </cell>
          <cell r="O13">
            <v>2</v>
          </cell>
          <cell r="P13">
            <v>158</v>
          </cell>
          <cell r="Q13">
            <v>1</v>
          </cell>
        </row>
        <row r="14">
          <cell r="B14">
            <v>273</v>
          </cell>
          <cell r="C14">
            <v>2.1999999999999999E-2</v>
          </cell>
          <cell r="D14">
            <v>166</v>
          </cell>
          <cell r="E14">
            <v>6</v>
          </cell>
          <cell r="F14">
            <v>76</v>
          </cell>
          <cell r="G14">
            <v>9</v>
          </cell>
          <cell r="H14">
            <v>3</v>
          </cell>
          <cell r="I14">
            <v>260</v>
          </cell>
          <cell r="J14">
            <v>2</v>
          </cell>
          <cell r="K14">
            <v>4</v>
          </cell>
          <cell r="L14">
            <v>9</v>
          </cell>
          <cell r="M14">
            <v>0</v>
          </cell>
          <cell r="N14">
            <v>15</v>
          </cell>
          <cell r="O14">
            <v>2</v>
          </cell>
          <cell r="P14">
            <v>277</v>
          </cell>
          <cell r="Q14">
            <v>29</v>
          </cell>
        </row>
        <row r="15">
          <cell r="B15">
            <v>122</v>
          </cell>
          <cell r="C15">
            <v>0.01</v>
          </cell>
          <cell r="D15">
            <v>36</v>
          </cell>
          <cell r="E15">
            <v>3</v>
          </cell>
          <cell r="F15">
            <v>42</v>
          </cell>
          <cell r="G15">
            <v>1</v>
          </cell>
          <cell r="H15">
            <v>0</v>
          </cell>
          <cell r="I15">
            <v>82</v>
          </cell>
          <cell r="J15">
            <v>1</v>
          </cell>
          <cell r="K15">
            <v>12</v>
          </cell>
          <cell r="L15">
            <v>3</v>
          </cell>
          <cell r="M15">
            <v>0</v>
          </cell>
          <cell r="N15">
            <v>16</v>
          </cell>
          <cell r="O15">
            <v>1</v>
          </cell>
          <cell r="P15">
            <v>99</v>
          </cell>
          <cell r="Q15">
            <v>19</v>
          </cell>
        </row>
        <row r="16">
          <cell r="B16">
            <v>126</v>
          </cell>
          <cell r="C16">
            <v>0.01</v>
          </cell>
          <cell r="D16">
            <v>17</v>
          </cell>
          <cell r="E16">
            <v>85</v>
          </cell>
          <cell r="F16">
            <v>76</v>
          </cell>
          <cell r="G16">
            <v>27</v>
          </cell>
          <cell r="H16">
            <v>6</v>
          </cell>
          <cell r="I16">
            <v>211</v>
          </cell>
          <cell r="J16">
            <v>1</v>
          </cell>
          <cell r="K16">
            <v>5</v>
          </cell>
          <cell r="L16">
            <v>7</v>
          </cell>
          <cell r="M16">
            <v>0</v>
          </cell>
          <cell r="N16">
            <v>13</v>
          </cell>
          <cell r="O16">
            <v>0</v>
          </cell>
          <cell r="P16">
            <v>224</v>
          </cell>
          <cell r="Q16">
            <v>53</v>
          </cell>
        </row>
        <row r="17">
          <cell r="B17">
            <v>119</v>
          </cell>
          <cell r="C17">
            <v>0.01</v>
          </cell>
          <cell r="D17">
            <v>53</v>
          </cell>
          <cell r="E17">
            <v>2</v>
          </cell>
          <cell r="F17">
            <v>87</v>
          </cell>
          <cell r="G17">
            <v>35</v>
          </cell>
          <cell r="H17">
            <v>14</v>
          </cell>
          <cell r="I17">
            <v>191</v>
          </cell>
          <cell r="J17">
            <v>3</v>
          </cell>
          <cell r="K17">
            <v>5</v>
          </cell>
          <cell r="L17">
            <v>15</v>
          </cell>
          <cell r="M17">
            <v>0</v>
          </cell>
          <cell r="N17">
            <v>23</v>
          </cell>
          <cell r="O17">
            <v>0</v>
          </cell>
          <cell r="P17">
            <v>214</v>
          </cell>
          <cell r="Q17">
            <v>68</v>
          </cell>
        </row>
        <row r="18">
          <cell r="B18">
            <v>160</v>
          </cell>
          <cell r="C18">
            <v>1.2999999999999999E-2</v>
          </cell>
          <cell r="D18">
            <v>83</v>
          </cell>
          <cell r="E18">
            <v>14</v>
          </cell>
          <cell r="F18">
            <v>72</v>
          </cell>
          <cell r="G18">
            <v>9</v>
          </cell>
          <cell r="H18">
            <v>7</v>
          </cell>
          <cell r="I18">
            <v>185</v>
          </cell>
          <cell r="J18">
            <v>2</v>
          </cell>
          <cell r="K18">
            <v>6</v>
          </cell>
          <cell r="L18">
            <v>4</v>
          </cell>
          <cell r="M18">
            <v>0</v>
          </cell>
          <cell r="N18">
            <v>12</v>
          </cell>
          <cell r="O18">
            <v>0</v>
          </cell>
          <cell r="P18">
            <v>197</v>
          </cell>
          <cell r="Q18">
            <v>21</v>
          </cell>
        </row>
        <row r="19">
          <cell r="B19">
            <v>396</v>
          </cell>
          <cell r="C19">
            <v>3.2000000000000001E-2</v>
          </cell>
          <cell r="D19">
            <v>0</v>
          </cell>
          <cell r="E19">
            <v>34</v>
          </cell>
          <cell r="F19">
            <v>0</v>
          </cell>
          <cell r="G19">
            <v>138</v>
          </cell>
          <cell r="H19">
            <v>0</v>
          </cell>
          <cell r="I19">
            <v>172</v>
          </cell>
          <cell r="J19">
            <v>0</v>
          </cell>
          <cell r="K19">
            <v>0</v>
          </cell>
          <cell r="L19">
            <v>16</v>
          </cell>
          <cell r="M19">
            <v>0</v>
          </cell>
          <cell r="N19">
            <v>16</v>
          </cell>
          <cell r="O19">
            <v>1</v>
          </cell>
          <cell r="P19">
            <v>189</v>
          </cell>
          <cell r="Q19">
            <v>415</v>
          </cell>
        </row>
        <row r="20">
          <cell r="B20">
            <v>87</v>
          </cell>
          <cell r="C20">
            <v>7.0000000000000001E-3</v>
          </cell>
          <cell r="D20">
            <v>34</v>
          </cell>
          <cell r="E20">
            <v>1</v>
          </cell>
          <cell r="F20">
            <v>39</v>
          </cell>
          <cell r="G20">
            <v>14</v>
          </cell>
          <cell r="H20">
            <v>2</v>
          </cell>
          <cell r="I20">
            <v>90</v>
          </cell>
          <cell r="J20">
            <v>0</v>
          </cell>
          <cell r="K20">
            <v>3</v>
          </cell>
          <cell r="L20">
            <v>2</v>
          </cell>
          <cell r="M20">
            <v>0</v>
          </cell>
          <cell r="N20">
            <v>5</v>
          </cell>
          <cell r="O20">
            <v>0</v>
          </cell>
          <cell r="P20">
            <v>95</v>
          </cell>
          <cell r="Q20">
            <v>30</v>
          </cell>
        </row>
        <row r="21">
          <cell r="B21">
            <v>67</v>
          </cell>
          <cell r="C21">
            <v>5.0000000000000001E-3</v>
          </cell>
          <cell r="D21">
            <v>28</v>
          </cell>
          <cell r="E21">
            <v>4</v>
          </cell>
          <cell r="F21">
            <v>17</v>
          </cell>
          <cell r="G21">
            <v>3</v>
          </cell>
          <cell r="H21">
            <v>1</v>
          </cell>
          <cell r="I21">
            <v>53</v>
          </cell>
          <cell r="J21">
            <v>2</v>
          </cell>
          <cell r="K21">
            <v>2</v>
          </cell>
          <cell r="L21">
            <v>2</v>
          </cell>
          <cell r="M21">
            <v>0</v>
          </cell>
          <cell r="N21">
            <v>6</v>
          </cell>
          <cell r="O21">
            <v>0</v>
          </cell>
          <cell r="P21">
            <v>59</v>
          </cell>
          <cell r="Q21">
            <v>13</v>
          </cell>
        </row>
        <row r="22">
          <cell r="B22">
            <v>216</v>
          </cell>
          <cell r="C22">
            <v>1.7000000000000001E-2</v>
          </cell>
          <cell r="D22">
            <v>73</v>
          </cell>
          <cell r="E22">
            <v>21</v>
          </cell>
          <cell r="F22">
            <v>90</v>
          </cell>
          <cell r="G22">
            <v>9</v>
          </cell>
          <cell r="H22">
            <v>0</v>
          </cell>
          <cell r="I22">
            <v>193</v>
          </cell>
          <cell r="J22">
            <v>7</v>
          </cell>
          <cell r="K22">
            <v>49</v>
          </cell>
          <cell r="L22">
            <v>5</v>
          </cell>
          <cell r="M22">
            <v>0</v>
          </cell>
          <cell r="N22">
            <v>61</v>
          </cell>
          <cell r="O22">
            <v>6</v>
          </cell>
          <cell r="P22">
            <v>260</v>
          </cell>
          <cell r="Q22">
            <v>23</v>
          </cell>
        </row>
        <row r="23">
          <cell r="B23">
            <v>6596</v>
          </cell>
          <cell r="C23">
            <v>0.53200000000000003</v>
          </cell>
          <cell r="D23">
            <v>4837</v>
          </cell>
          <cell r="E23">
            <v>416</v>
          </cell>
          <cell r="F23">
            <v>1874</v>
          </cell>
          <cell r="G23">
            <v>46</v>
          </cell>
          <cell r="H23">
            <v>39</v>
          </cell>
          <cell r="I23">
            <v>7212</v>
          </cell>
          <cell r="J23">
            <v>67</v>
          </cell>
          <cell r="K23">
            <v>618</v>
          </cell>
          <cell r="L23">
            <v>112</v>
          </cell>
          <cell r="M23">
            <v>0</v>
          </cell>
          <cell r="N23">
            <v>797</v>
          </cell>
          <cell r="O23">
            <v>24</v>
          </cell>
          <cell r="P23">
            <v>8033</v>
          </cell>
          <cell r="Q23">
            <v>293</v>
          </cell>
        </row>
        <row r="24">
          <cell r="B24">
            <v>149</v>
          </cell>
          <cell r="C24">
            <v>1.2E-2</v>
          </cell>
          <cell r="D24">
            <v>0</v>
          </cell>
          <cell r="E24">
            <v>27</v>
          </cell>
          <cell r="F24">
            <v>0</v>
          </cell>
          <cell r="G24">
            <v>29</v>
          </cell>
          <cell r="H24">
            <v>0</v>
          </cell>
          <cell r="I24">
            <v>56</v>
          </cell>
          <cell r="J24">
            <v>0</v>
          </cell>
          <cell r="K24">
            <v>0</v>
          </cell>
          <cell r="L24">
            <v>2</v>
          </cell>
          <cell r="M24">
            <v>0</v>
          </cell>
          <cell r="N24">
            <v>2</v>
          </cell>
          <cell r="O24">
            <v>0</v>
          </cell>
          <cell r="P24">
            <v>58</v>
          </cell>
          <cell r="Q24">
            <v>206</v>
          </cell>
        </row>
        <row r="25">
          <cell r="B25">
            <v>88</v>
          </cell>
          <cell r="C25">
            <v>7.0000000000000001E-3</v>
          </cell>
          <cell r="D25">
            <v>53</v>
          </cell>
          <cell r="E25">
            <v>18</v>
          </cell>
          <cell r="F25">
            <v>13</v>
          </cell>
          <cell r="G25">
            <v>2</v>
          </cell>
          <cell r="H25">
            <v>1</v>
          </cell>
          <cell r="I25">
            <v>87</v>
          </cell>
          <cell r="J25">
            <v>1</v>
          </cell>
          <cell r="K25">
            <v>27</v>
          </cell>
          <cell r="L25">
            <v>5</v>
          </cell>
          <cell r="M25">
            <v>0</v>
          </cell>
          <cell r="N25">
            <v>33</v>
          </cell>
          <cell r="O25">
            <v>1</v>
          </cell>
          <cell r="P25">
            <v>121</v>
          </cell>
          <cell r="Q25">
            <v>11</v>
          </cell>
        </row>
        <row r="26">
          <cell r="B26">
            <v>1299</v>
          </cell>
          <cell r="C26">
            <v>0.105</v>
          </cell>
          <cell r="D26">
            <v>514</v>
          </cell>
          <cell r="E26">
            <v>168</v>
          </cell>
          <cell r="F26">
            <v>472</v>
          </cell>
          <cell r="G26">
            <v>254</v>
          </cell>
          <cell r="H26">
            <v>14</v>
          </cell>
          <cell r="I26">
            <v>1422</v>
          </cell>
          <cell r="J26">
            <v>9</v>
          </cell>
          <cell r="K26">
            <v>355</v>
          </cell>
          <cell r="L26">
            <v>113</v>
          </cell>
          <cell r="M26">
            <v>0</v>
          </cell>
          <cell r="N26">
            <v>477</v>
          </cell>
          <cell r="O26">
            <v>13</v>
          </cell>
          <cell r="P26">
            <v>1912</v>
          </cell>
          <cell r="Q26">
            <v>424</v>
          </cell>
        </row>
        <row r="27">
          <cell r="B27">
            <v>10109</v>
          </cell>
          <cell r="C27">
            <v>0.81499999999999995</v>
          </cell>
          <cell r="D27">
            <v>5936</v>
          </cell>
          <cell r="E27">
            <v>896</v>
          </cell>
          <cell r="F27">
            <v>2937</v>
          </cell>
          <cell r="G27">
            <v>619</v>
          </cell>
          <cell r="H27">
            <v>94</v>
          </cell>
          <cell r="I27">
            <v>10482</v>
          </cell>
          <cell r="J27">
            <v>105</v>
          </cell>
          <cell r="K27">
            <v>1177</v>
          </cell>
          <cell r="L27">
            <v>317</v>
          </cell>
          <cell r="M27">
            <v>0</v>
          </cell>
          <cell r="N27">
            <v>1599</v>
          </cell>
          <cell r="O27">
            <v>54</v>
          </cell>
          <cell r="P27">
            <v>12135</v>
          </cell>
          <cell r="Q27">
            <v>1779</v>
          </cell>
        </row>
        <row r="28">
          <cell r="B28">
            <v>707</v>
          </cell>
          <cell r="C28">
            <v>5.7000000000000002E-2</v>
          </cell>
          <cell r="D28">
            <v>308</v>
          </cell>
          <cell r="E28">
            <v>47</v>
          </cell>
          <cell r="F28">
            <v>267</v>
          </cell>
          <cell r="G28">
            <v>102</v>
          </cell>
          <cell r="H28">
            <v>6</v>
          </cell>
          <cell r="I28">
            <v>730</v>
          </cell>
          <cell r="J28">
            <v>5</v>
          </cell>
          <cell r="K28">
            <v>16</v>
          </cell>
          <cell r="L28">
            <v>21</v>
          </cell>
          <cell r="M28">
            <v>0</v>
          </cell>
          <cell r="N28">
            <v>42</v>
          </cell>
          <cell r="O28">
            <v>2</v>
          </cell>
          <cell r="P28">
            <v>774</v>
          </cell>
          <cell r="Q28">
            <v>228</v>
          </cell>
        </row>
        <row r="29">
          <cell r="B29">
            <v>279</v>
          </cell>
          <cell r="C29">
            <v>2.1999999999999999E-2</v>
          </cell>
          <cell r="D29">
            <v>87</v>
          </cell>
          <cell r="E29">
            <v>4</v>
          </cell>
          <cell r="F29">
            <v>318</v>
          </cell>
          <cell r="G29">
            <v>38</v>
          </cell>
          <cell r="H29">
            <v>4</v>
          </cell>
          <cell r="I29">
            <v>451</v>
          </cell>
          <cell r="J29">
            <v>2</v>
          </cell>
          <cell r="K29">
            <v>7</v>
          </cell>
          <cell r="L29">
            <v>1</v>
          </cell>
          <cell r="M29">
            <v>0</v>
          </cell>
          <cell r="N29">
            <v>10</v>
          </cell>
          <cell r="O29">
            <v>0</v>
          </cell>
          <cell r="P29">
            <v>461</v>
          </cell>
          <cell r="Q29">
            <v>22</v>
          </cell>
        </row>
        <row r="30">
          <cell r="B30">
            <v>324</v>
          </cell>
          <cell r="C30">
            <v>2.5999999999999999E-2</v>
          </cell>
          <cell r="D30">
            <v>69</v>
          </cell>
          <cell r="E30">
            <v>72</v>
          </cell>
          <cell r="F30">
            <v>190</v>
          </cell>
          <cell r="G30">
            <v>34</v>
          </cell>
          <cell r="H30">
            <v>26</v>
          </cell>
          <cell r="I30">
            <v>391</v>
          </cell>
          <cell r="J30">
            <v>20</v>
          </cell>
          <cell r="K30">
            <v>102</v>
          </cell>
          <cell r="L30">
            <v>34</v>
          </cell>
          <cell r="M30">
            <v>0</v>
          </cell>
          <cell r="N30">
            <v>156</v>
          </cell>
          <cell r="O30">
            <v>9</v>
          </cell>
          <cell r="P30">
            <v>556</v>
          </cell>
          <cell r="Q30">
            <v>77</v>
          </cell>
        </row>
        <row r="31">
          <cell r="B31">
            <v>80</v>
          </cell>
          <cell r="C31">
            <v>6.0000000000000001E-3</v>
          </cell>
          <cell r="D31">
            <v>29</v>
          </cell>
          <cell r="E31">
            <v>0</v>
          </cell>
          <cell r="F31">
            <v>38</v>
          </cell>
          <cell r="G31">
            <v>21</v>
          </cell>
          <cell r="H31">
            <v>2</v>
          </cell>
          <cell r="I31">
            <v>90</v>
          </cell>
          <cell r="J31">
            <v>0</v>
          </cell>
          <cell r="K31">
            <v>3</v>
          </cell>
          <cell r="L31">
            <v>1</v>
          </cell>
          <cell r="M31">
            <v>0</v>
          </cell>
          <cell r="N31">
            <v>4</v>
          </cell>
          <cell r="O31">
            <v>1</v>
          </cell>
          <cell r="P31">
            <v>95</v>
          </cell>
          <cell r="Q31">
            <v>23</v>
          </cell>
        </row>
        <row r="32">
          <cell r="B32">
            <v>6</v>
          </cell>
          <cell r="C32">
            <v>0</v>
          </cell>
          <cell r="D32">
            <v>0</v>
          </cell>
          <cell r="E32">
            <v>0</v>
          </cell>
          <cell r="F32">
            <v>6</v>
          </cell>
          <cell r="G32">
            <v>0</v>
          </cell>
          <cell r="H32">
            <v>0</v>
          </cell>
          <cell r="I32">
            <v>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6</v>
          </cell>
          <cell r="Q32">
            <v>0</v>
          </cell>
        </row>
        <row r="33">
          <cell r="B33">
            <v>20</v>
          </cell>
          <cell r="C33">
            <v>2E-3</v>
          </cell>
          <cell r="D33">
            <v>13</v>
          </cell>
          <cell r="E33">
            <v>4</v>
          </cell>
          <cell r="F33">
            <v>11</v>
          </cell>
          <cell r="G33">
            <v>0</v>
          </cell>
          <cell r="H33">
            <v>0</v>
          </cell>
          <cell r="I33">
            <v>28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28</v>
          </cell>
          <cell r="Q33">
            <v>1</v>
          </cell>
        </row>
        <row r="34">
          <cell r="B34">
            <v>105</v>
          </cell>
          <cell r="C34">
            <v>8.0000000000000002E-3</v>
          </cell>
          <cell r="D34">
            <v>54</v>
          </cell>
          <cell r="E34">
            <v>5</v>
          </cell>
          <cell r="F34">
            <v>25</v>
          </cell>
          <cell r="G34">
            <v>3</v>
          </cell>
          <cell r="H34">
            <v>2</v>
          </cell>
          <cell r="I34">
            <v>89</v>
          </cell>
          <cell r="J34">
            <v>5</v>
          </cell>
          <cell r="K34">
            <v>1</v>
          </cell>
          <cell r="L34">
            <v>0</v>
          </cell>
          <cell r="M34">
            <v>0</v>
          </cell>
          <cell r="N34">
            <v>6</v>
          </cell>
          <cell r="O34">
            <v>0</v>
          </cell>
          <cell r="P34">
            <v>95</v>
          </cell>
          <cell r="Q34">
            <v>25</v>
          </cell>
        </row>
        <row r="35">
          <cell r="B35">
            <v>4</v>
          </cell>
          <cell r="C35">
            <v>0</v>
          </cell>
          <cell r="D35">
            <v>1</v>
          </cell>
          <cell r="E35">
            <v>0</v>
          </cell>
          <cell r="F35">
            <v>2</v>
          </cell>
          <cell r="G35">
            <v>0</v>
          </cell>
          <cell r="H35">
            <v>0</v>
          </cell>
          <cell r="I35">
            <v>3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2</v>
          </cell>
          <cell r="O35">
            <v>0</v>
          </cell>
          <cell r="P35">
            <v>5</v>
          </cell>
          <cell r="Q35">
            <v>1</v>
          </cell>
        </row>
        <row r="36">
          <cell r="B36">
            <v>38</v>
          </cell>
          <cell r="C36">
            <v>3.0000000000000001E-3</v>
          </cell>
          <cell r="D36">
            <v>0</v>
          </cell>
          <cell r="E36">
            <v>2</v>
          </cell>
          <cell r="F36">
            <v>0</v>
          </cell>
          <cell r="G36">
            <v>11</v>
          </cell>
          <cell r="H36">
            <v>7</v>
          </cell>
          <cell r="I36">
            <v>20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1</v>
          </cell>
          <cell r="O36">
            <v>0</v>
          </cell>
          <cell r="P36">
            <v>21</v>
          </cell>
          <cell r="Q36">
            <v>24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734</v>
          </cell>
          <cell r="C38">
            <v>5.8999999999999997E-2</v>
          </cell>
          <cell r="D38">
            <v>262</v>
          </cell>
          <cell r="E38">
            <v>67</v>
          </cell>
          <cell r="F38">
            <v>427</v>
          </cell>
          <cell r="G38">
            <v>81</v>
          </cell>
          <cell r="H38">
            <v>13</v>
          </cell>
          <cell r="I38">
            <v>850</v>
          </cell>
          <cell r="J38">
            <v>13</v>
          </cell>
          <cell r="K38">
            <v>37</v>
          </cell>
          <cell r="L38">
            <v>18</v>
          </cell>
          <cell r="M38">
            <v>0</v>
          </cell>
          <cell r="N38">
            <v>68</v>
          </cell>
          <cell r="O38">
            <v>13</v>
          </cell>
          <cell r="P38">
            <v>931</v>
          </cell>
          <cell r="Q38">
            <v>135</v>
          </cell>
        </row>
        <row r="39">
          <cell r="B39">
            <v>12406</v>
          </cell>
          <cell r="C39">
            <v>1</v>
          </cell>
          <cell r="D39">
            <v>6759</v>
          </cell>
          <cell r="E39">
            <v>1097</v>
          </cell>
          <cell r="F39">
            <v>4221</v>
          </cell>
          <cell r="G39">
            <v>909</v>
          </cell>
          <cell r="H39">
            <v>154</v>
          </cell>
          <cell r="I39">
            <v>13140</v>
          </cell>
          <cell r="J39">
            <v>151</v>
          </cell>
          <cell r="K39">
            <v>1344</v>
          </cell>
          <cell r="L39">
            <v>393</v>
          </cell>
          <cell r="M39">
            <v>0</v>
          </cell>
          <cell r="N39">
            <v>1888</v>
          </cell>
          <cell r="O39">
            <v>79</v>
          </cell>
          <cell r="P39">
            <v>15107</v>
          </cell>
          <cell r="Q39">
            <v>2315</v>
          </cell>
        </row>
      </sheetData>
      <sheetData sheetId="17">
        <row r="12">
          <cell r="B12">
            <v>523</v>
          </cell>
          <cell r="C12">
            <v>3.6999999999999998E-2</v>
          </cell>
          <cell r="D12">
            <v>11</v>
          </cell>
          <cell r="E12">
            <v>100</v>
          </cell>
          <cell r="F12">
            <v>15</v>
          </cell>
          <cell r="G12">
            <v>76</v>
          </cell>
          <cell r="H12">
            <v>7</v>
          </cell>
          <cell r="I12">
            <v>209</v>
          </cell>
          <cell r="J12">
            <v>1</v>
          </cell>
          <cell r="K12">
            <v>1</v>
          </cell>
          <cell r="L12">
            <v>18</v>
          </cell>
          <cell r="M12">
            <v>0</v>
          </cell>
          <cell r="N12">
            <v>20</v>
          </cell>
          <cell r="O12">
            <v>1</v>
          </cell>
          <cell r="P12">
            <v>230</v>
          </cell>
          <cell r="Q12">
            <v>258</v>
          </cell>
        </row>
        <row r="13">
          <cell r="B13">
            <v>127</v>
          </cell>
          <cell r="C13">
            <v>8.9999999999999993E-3</v>
          </cell>
          <cell r="D13">
            <v>59</v>
          </cell>
          <cell r="E13">
            <v>7</v>
          </cell>
          <cell r="F13">
            <v>27</v>
          </cell>
          <cell r="G13">
            <v>4</v>
          </cell>
          <cell r="H13">
            <v>0</v>
          </cell>
          <cell r="I13">
            <v>97</v>
          </cell>
          <cell r="J13">
            <v>2</v>
          </cell>
          <cell r="K13">
            <v>5</v>
          </cell>
          <cell r="L13">
            <v>2</v>
          </cell>
          <cell r="M13">
            <v>0</v>
          </cell>
          <cell r="N13">
            <v>9</v>
          </cell>
          <cell r="O13">
            <v>0</v>
          </cell>
          <cell r="P13">
            <v>106</v>
          </cell>
          <cell r="Q13">
            <v>16</v>
          </cell>
        </row>
        <row r="14">
          <cell r="B14">
            <v>288</v>
          </cell>
          <cell r="C14">
            <v>0.02</v>
          </cell>
          <cell r="D14">
            <v>149</v>
          </cell>
          <cell r="E14">
            <v>13</v>
          </cell>
          <cell r="F14">
            <v>49</v>
          </cell>
          <cell r="G14">
            <v>11</v>
          </cell>
          <cell r="H14">
            <v>1</v>
          </cell>
          <cell r="I14">
            <v>223</v>
          </cell>
          <cell r="J14">
            <v>3</v>
          </cell>
          <cell r="K14">
            <v>0</v>
          </cell>
          <cell r="L14">
            <v>3</v>
          </cell>
          <cell r="M14">
            <v>0</v>
          </cell>
          <cell r="N14">
            <v>6</v>
          </cell>
          <cell r="O14">
            <v>3</v>
          </cell>
          <cell r="P14">
            <v>232</v>
          </cell>
          <cell r="Q14">
            <v>31</v>
          </cell>
        </row>
        <row r="15">
          <cell r="B15">
            <v>147</v>
          </cell>
          <cell r="C15">
            <v>0.01</v>
          </cell>
          <cell r="D15">
            <v>45</v>
          </cell>
          <cell r="E15">
            <v>7</v>
          </cell>
          <cell r="F15">
            <v>22</v>
          </cell>
          <cell r="G15">
            <v>6</v>
          </cell>
          <cell r="H15">
            <v>1</v>
          </cell>
          <cell r="I15">
            <v>81</v>
          </cell>
          <cell r="J15">
            <v>7</v>
          </cell>
          <cell r="K15">
            <v>2</v>
          </cell>
          <cell r="L15">
            <v>13</v>
          </cell>
          <cell r="M15">
            <v>0</v>
          </cell>
          <cell r="N15">
            <v>22</v>
          </cell>
          <cell r="O15">
            <v>13</v>
          </cell>
          <cell r="P15">
            <v>116</v>
          </cell>
          <cell r="Q15">
            <v>50</v>
          </cell>
        </row>
        <row r="16">
          <cell r="B16">
            <v>121</v>
          </cell>
          <cell r="C16">
            <v>8.9999999999999993E-3</v>
          </cell>
          <cell r="D16">
            <v>20</v>
          </cell>
          <cell r="E16">
            <v>138</v>
          </cell>
          <cell r="F16">
            <v>66</v>
          </cell>
          <cell r="G16">
            <v>52</v>
          </cell>
          <cell r="H16">
            <v>0</v>
          </cell>
          <cell r="I16">
            <v>276</v>
          </cell>
          <cell r="J16">
            <v>4</v>
          </cell>
          <cell r="K16">
            <v>18</v>
          </cell>
          <cell r="L16">
            <v>16</v>
          </cell>
          <cell r="M16">
            <v>0</v>
          </cell>
          <cell r="N16">
            <v>38</v>
          </cell>
          <cell r="O16">
            <v>0</v>
          </cell>
          <cell r="P16">
            <v>314</v>
          </cell>
          <cell r="Q16">
            <v>62</v>
          </cell>
        </row>
        <row r="17">
          <cell r="B17">
            <v>259</v>
          </cell>
          <cell r="C17">
            <v>1.7999999999999999E-2</v>
          </cell>
          <cell r="D17">
            <v>135</v>
          </cell>
          <cell r="E17">
            <v>27</v>
          </cell>
          <cell r="F17">
            <v>154</v>
          </cell>
          <cell r="G17">
            <v>111</v>
          </cell>
          <cell r="H17">
            <v>1</v>
          </cell>
          <cell r="I17">
            <v>428</v>
          </cell>
          <cell r="J17">
            <v>24</v>
          </cell>
          <cell r="K17">
            <v>3</v>
          </cell>
          <cell r="L17">
            <v>41</v>
          </cell>
          <cell r="M17">
            <v>0</v>
          </cell>
          <cell r="N17">
            <v>68</v>
          </cell>
          <cell r="O17">
            <v>1</v>
          </cell>
          <cell r="P17">
            <v>497</v>
          </cell>
          <cell r="Q17">
            <v>181</v>
          </cell>
        </row>
        <row r="18">
          <cell r="B18">
            <v>208</v>
          </cell>
          <cell r="C18">
            <v>1.4999999999999999E-2</v>
          </cell>
          <cell r="D18">
            <v>99</v>
          </cell>
          <cell r="E18">
            <v>16</v>
          </cell>
          <cell r="F18">
            <v>86</v>
          </cell>
          <cell r="G18">
            <v>24</v>
          </cell>
          <cell r="H18">
            <v>0</v>
          </cell>
          <cell r="I18">
            <v>225</v>
          </cell>
          <cell r="J18">
            <v>0</v>
          </cell>
          <cell r="K18">
            <v>0</v>
          </cell>
          <cell r="L18">
            <v>7</v>
          </cell>
          <cell r="M18">
            <v>0</v>
          </cell>
          <cell r="N18">
            <v>7</v>
          </cell>
          <cell r="O18">
            <v>0</v>
          </cell>
          <cell r="P18">
            <v>232</v>
          </cell>
          <cell r="Q18">
            <v>45</v>
          </cell>
        </row>
        <row r="19">
          <cell r="B19">
            <v>345</v>
          </cell>
          <cell r="C19">
            <v>2.4E-2</v>
          </cell>
          <cell r="D19">
            <v>0</v>
          </cell>
          <cell r="E19">
            <v>61</v>
          </cell>
          <cell r="F19">
            <v>0</v>
          </cell>
          <cell r="G19">
            <v>138</v>
          </cell>
          <cell r="H19">
            <v>0</v>
          </cell>
          <cell r="I19">
            <v>199</v>
          </cell>
          <cell r="J19">
            <v>0</v>
          </cell>
          <cell r="K19">
            <v>11</v>
          </cell>
          <cell r="L19">
            <v>59</v>
          </cell>
          <cell r="M19">
            <v>0</v>
          </cell>
          <cell r="N19">
            <v>70</v>
          </cell>
          <cell r="O19">
            <v>2</v>
          </cell>
          <cell r="P19">
            <v>271</v>
          </cell>
          <cell r="Q19">
            <v>557</v>
          </cell>
        </row>
        <row r="20">
          <cell r="B20">
            <v>144</v>
          </cell>
          <cell r="C20">
            <v>0.01</v>
          </cell>
          <cell r="D20">
            <v>55</v>
          </cell>
          <cell r="E20">
            <v>3</v>
          </cell>
          <cell r="F20">
            <v>39</v>
          </cell>
          <cell r="G20">
            <v>41</v>
          </cell>
          <cell r="H20">
            <v>0</v>
          </cell>
          <cell r="I20">
            <v>138</v>
          </cell>
          <cell r="J20">
            <v>4</v>
          </cell>
          <cell r="K20">
            <v>2</v>
          </cell>
          <cell r="L20">
            <v>13</v>
          </cell>
          <cell r="M20">
            <v>0</v>
          </cell>
          <cell r="N20">
            <v>19</v>
          </cell>
          <cell r="O20">
            <v>0</v>
          </cell>
          <cell r="P20">
            <v>157</v>
          </cell>
          <cell r="Q20">
            <v>52</v>
          </cell>
        </row>
        <row r="21">
          <cell r="B21">
            <v>657</v>
          </cell>
          <cell r="C21">
            <v>4.7E-2</v>
          </cell>
          <cell r="D21">
            <v>255</v>
          </cell>
          <cell r="E21">
            <v>16</v>
          </cell>
          <cell r="F21">
            <v>27</v>
          </cell>
          <cell r="G21">
            <v>9</v>
          </cell>
          <cell r="H21">
            <v>4</v>
          </cell>
          <cell r="I21">
            <v>311</v>
          </cell>
          <cell r="J21">
            <v>7</v>
          </cell>
          <cell r="K21">
            <v>0</v>
          </cell>
          <cell r="L21">
            <v>7</v>
          </cell>
          <cell r="M21">
            <v>0</v>
          </cell>
          <cell r="N21">
            <v>14</v>
          </cell>
          <cell r="O21">
            <v>5</v>
          </cell>
          <cell r="P21">
            <v>330</v>
          </cell>
          <cell r="Q21">
            <v>85</v>
          </cell>
        </row>
        <row r="22">
          <cell r="B22">
            <v>382</v>
          </cell>
          <cell r="C22">
            <v>2.7E-2</v>
          </cell>
          <cell r="D22">
            <v>161</v>
          </cell>
          <cell r="E22">
            <v>13</v>
          </cell>
          <cell r="F22">
            <v>124</v>
          </cell>
          <cell r="G22">
            <v>8</v>
          </cell>
          <cell r="H22">
            <v>4</v>
          </cell>
          <cell r="I22">
            <v>310</v>
          </cell>
          <cell r="J22">
            <v>10</v>
          </cell>
          <cell r="K22">
            <v>1</v>
          </cell>
          <cell r="L22">
            <v>10</v>
          </cell>
          <cell r="M22">
            <v>0</v>
          </cell>
          <cell r="N22">
            <v>21</v>
          </cell>
          <cell r="O22">
            <v>3</v>
          </cell>
          <cell r="P22">
            <v>334</v>
          </cell>
          <cell r="Q22">
            <v>47</v>
          </cell>
        </row>
        <row r="23">
          <cell r="B23">
            <v>5891</v>
          </cell>
          <cell r="C23">
            <v>0.41799999999999998</v>
          </cell>
          <cell r="D23">
            <v>4252</v>
          </cell>
          <cell r="E23">
            <v>327</v>
          </cell>
          <cell r="F23">
            <v>1182</v>
          </cell>
          <cell r="G23">
            <v>42</v>
          </cell>
          <cell r="H23">
            <v>50</v>
          </cell>
          <cell r="I23">
            <v>5853</v>
          </cell>
          <cell r="J23">
            <v>51</v>
          </cell>
          <cell r="K23">
            <v>131</v>
          </cell>
          <cell r="L23">
            <v>58</v>
          </cell>
          <cell r="M23">
            <v>0</v>
          </cell>
          <cell r="N23">
            <v>240</v>
          </cell>
          <cell r="O23">
            <v>20</v>
          </cell>
          <cell r="P23">
            <v>6113</v>
          </cell>
          <cell r="Q23">
            <v>540</v>
          </cell>
        </row>
        <row r="24">
          <cell r="B24">
            <v>223</v>
          </cell>
          <cell r="C24">
            <v>1.6E-2</v>
          </cell>
          <cell r="D24">
            <v>0</v>
          </cell>
          <cell r="E24">
            <v>3</v>
          </cell>
          <cell r="F24">
            <v>0</v>
          </cell>
          <cell r="G24">
            <v>117</v>
          </cell>
          <cell r="H24">
            <v>0</v>
          </cell>
          <cell r="I24">
            <v>120</v>
          </cell>
          <cell r="J24">
            <v>0</v>
          </cell>
          <cell r="K24">
            <v>0</v>
          </cell>
          <cell r="L24">
            <v>4</v>
          </cell>
          <cell r="M24">
            <v>0</v>
          </cell>
          <cell r="N24">
            <v>4</v>
          </cell>
          <cell r="O24">
            <v>0</v>
          </cell>
          <cell r="P24">
            <v>124</v>
          </cell>
          <cell r="Q24">
            <v>168</v>
          </cell>
        </row>
        <row r="25">
          <cell r="B25">
            <v>176</v>
          </cell>
          <cell r="C25">
            <v>1.2E-2</v>
          </cell>
          <cell r="D25">
            <v>44</v>
          </cell>
          <cell r="E25">
            <v>62</v>
          </cell>
          <cell r="F25">
            <v>19</v>
          </cell>
          <cell r="G25">
            <v>9</v>
          </cell>
          <cell r="H25">
            <v>1</v>
          </cell>
          <cell r="I25">
            <v>135</v>
          </cell>
          <cell r="J25">
            <v>1</v>
          </cell>
          <cell r="K25">
            <v>5</v>
          </cell>
          <cell r="L25">
            <v>5</v>
          </cell>
          <cell r="M25">
            <v>0</v>
          </cell>
          <cell r="N25">
            <v>11</v>
          </cell>
          <cell r="O25">
            <v>4</v>
          </cell>
          <cell r="P25">
            <v>150</v>
          </cell>
          <cell r="Q25">
            <v>48</v>
          </cell>
        </row>
        <row r="26">
          <cell r="B26">
            <v>2193</v>
          </cell>
          <cell r="C26">
            <v>0.155</v>
          </cell>
          <cell r="D26">
            <v>761</v>
          </cell>
          <cell r="E26">
            <v>704</v>
          </cell>
          <cell r="F26">
            <v>485</v>
          </cell>
          <cell r="G26">
            <v>391</v>
          </cell>
          <cell r="H26">
            <v>12</v>
          </cell>
          <cell r="I26">
            <v>2353</v>
          </cell>
          <cell r="J26">
            <v>26</v>
          </cell>
          <cell r="K26">
            <v>139</v>
          </cell>
          <cell r="L26">
            <v>100</v>
          </cell>
          <cell r="M26">
            <v>0</v>
          </cell>
          <cell r="N26">
            <v>265</v>
          </cell>
          <cell r="O26">
            <v>4</v>
          </cell>
          <cell r="P26">
            <v>2622</v>
          </cell>
          <cell r="Q26">
            <v>720</v>
          </cell>
        </row>
        <row r="27">
          <cell r="B27">
            <v>11684</v>
          </cell>
          <cell r="C27">
            <v>0.82799999999999996</v>
          </cell>
          <cell r="D27">
            <v>6046</v>
          </cell>
          <cell r="E27">
            <v>1497</v>
          </cell>
          <cell r="F27">
            <v>2295</v>
          </cell>
          <cell r="G27">
            <v>1039</v>
          </cell>
          <cell r="H27">
            <v>81</v>
          </cell>
          <cell r="I27">
            <v>10958</v>
          </cell>
          <cell r="J27">
            <v>140</v>
          </cell>
          <cell r="K27">
            <v>318</v>
          </cell>
          <cell r="L27">
            <v>356</v>
          </cell>
          <cell r="M27">
            <v>0</v>
          </cell>
          <cell r="N27">
            <v>814</v>
          </cell>
          <cell r="O27">
            <v>56</v>
          </cell>
          <cell r="P27">
            <v>11828</v>
          </cell>
          <cell r="Q27">
            <v>2860</v>
          </cell>
        </row>
        <row r="28">
          <cell r="B28">
            <v>672</v>
          </cell>
          <cell r="C28">
            <v>4.8000000000000001E-2</v>
          </cell>
          <cell r="D28">
            <v>298</v>
          </cell>
          <cell r="E28">
            <v>132</v>
          </cell>
          <cell r="F28">
            <v>149</v>
          </cell>
          <cell r="G28">
            <v>148</v>
          </cell>
          <cell r="H28">
            <v>1</v>
          </cell>
          <cell r="I28">
            <v>728</v>
          </cell>
          <cell r="J28">
            <v>5</v>
          </cell>
          <cell r="K28">
            <v>11</v>
          </cell>
          <cell r="L28">
            <v>46</v>
          </cell>
          <cell r="M28">
            <v>0</v>
          </cell>
          <cell r="N28">
            <v>62</v>
          </cell>
          <cell r="O28">
            <v>1</v>
          </cell>
          <cell r="P28">
            <v>791</v>
          </cell>
          <cell r="Q28">
            <v>317</v>
          </cell>
        </row>
        <row r="29">
          <cell r="B29">
            <v>438</v>
          </cell>
          <cell r="C29">
            <v>3.1E-2</v>
          </cell>
          <cell r="D29">
            <v>248</v>
          </cell>
          <cell r="E29">
            <v>13</v>
          </cell>
          <cell r="F29">
            <v>209</v>
          </cell>
          <cell r="G29">
            <v>61</v>
          </cell>
          <cell r="H29">
            <v>4</v>
          </cell>
          <cell r="I29">
            <v>535</v>
          </cell>
          <cell r="J29">
            <v>0</v>
          </cell>
          <cell r="K29">
            <v>4</v>
          </cell>
          <cell r="L29">
            <v>8</v>
          </cell>
          <cell r="M29">
            <v>0</v>
          </cell>
          <cell r="N29">
            <v>12</v>
          </cell>
          <cell r="O29">
            <v>0</v>
          </cell>
          <cell r="P29">
            <v>547</v>
          </cell>
          <cell r="Q29">
            <v>54</v>
          </cell>
        </row>
        <row r="30">
          <cell r="B30">
            <v>343</v>
          </cell>
          <cell r="C30">
            <v>2.4E-2</v>
          </cell>
          <cell r="D30">
            <v>80</v>
          </cell>
          <cell r="E30">
            <v>102</v>
          </cell>
          <cell r="F30">
            <v>83</v>
          </cell>
          <cell r="G30">
            <v>74</v>
          </cell>
          <cell r="H30">
            <v>10</v>
          </cell>
          <cell r="I30">
            <v>349</v>
          </cell>
          <cell r="J30">
            <v>1</v>
          </cell>
          <cell r="K30">
            <v>5</v>
          </cell>
          <cell r="L30">
            <v>7</v>
          </cell>
          <cell r="M30">
            <v>0</v>
          </cell>
          <cell r="N30">
            <v>13</v>
          </cell>
          <cell r="O30">
            <v>0</v>
          </cell>
          <cell r="P30">
            <v>362</v>
          </cell>
          <cell r="Q30">
            <v>60</v>
          </cell>
        </row>
        <row r="31">
          <cell r="B31">
            <v>87</v>
          </cell>
          <cell r="C31">
            <v>6.0000000000000001E-3</v>
          </cell>
          <cell r="D31">
            <v>36</v>
          </cell>
          <cell r="E31">
            <v>8</v>
          </cell>
          <cell r="F31">
            <v>36</v>
          </cell>
          <cell r="G31">
            <v>32</v>
          </cell>
          <cell r="H31">
            <v>0</v>
          </cell>
          <cell r="I31">
            <v>112</v>
          </cell>
          <cell r="J31">
            <v>2</v>
          </cell>
          <cell r="K31">
            <v>2</v>
          </cell>
          <cell r="L31">
            <v>6</v>
          </cell>
          <cell r="M31">
            <v>0</v>
          </cell>
          <cell r="N31">
            <v>10</v>
          </cell>
          <cell r="O31">
            <v>0</v>
          </cell>
          <cell r="P31">
            <v>122</v>
          </cell>
          <cell r="Q31">
            <v>37</v>
          </cell>
        </row>
        <row r="32">
          <cell r="B32">
            <v>50</v>
          </cell>
          <cell r="C32">
            <v>4.0000000000000001E-3</v>
          </cell>
          <cell r="D32">
            <v>1</v>
          </cell>
          <cell r="E32">
            <v>0</v>
          </cell>
          <cell r="F32">
            <v>43</v>
          </cell>
          <cell r="G32">
            <v>2</v>
          </cell>
          <cell r="H32">
            <v>0</v>
          </cell>
          <cell r="I32">
            <v>46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46</v>
          </cell>
          <cell r="Q32">
            <v>35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2</v>
          </cell>
          <cell r="F33">
            <v>6</v>
          </cell>
          <cell r="G33">
            <v>3</v>
          </cell>
          <cell r="H33">
            <v>0</v>
          </cell>
          <cell r="I33">
            <v>11</v>
          </cell>
          <cell r="J33">
            <v>0</v>
          </cell>
          <cell r="K33">
            <v>0</v>
          </cell>
          <cell r="L33">
            <v>2</v>
          </cell>
          <cell r="M33">
            <v>0</v>
          </cell>
          <cell r="N33">
            <v>2</v>
          </cell>
          <cell r="O33">
            <v>0</v>
          </cell>
          <cell r="P33">
            <v>13</v>
          </cell>
          <cell r="Q33">
            <v>1</v>
          </cell>
        </row>
        <row r="34">
          <cell r="B34">
            <v>33</v>
          </cell>
          <cell r="C34">
            <v>2E-3</v>
          </cell>
          <cell r="D34">
            <v>1</v>
          </cell>
          <cell r="E34">
            <v>4</v>
          </cell>
          <cell r="F34">
            <v>2</v>
          </cell>
          <cell r="G34">
            <v>8</v>
          </cell>
          <cell r="H34">
            <v>0</v>
          </cell>
          <cell r="I34">
            <v>15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15</v>
          </cell>
          <cell r="Q34">
            <v>13</v>
          </cell>
        </row>
        <row r="35">
          <cell r="B35">
            <v>15</v>
          </cell>
          <cell r="C35">
            <v>1E-3</v>
          </cell>
          <cell r="D35">
            <v>3</v>
          </cell>
          <cell r="E35">
            <v>0</v>
          </cell>
          <cell r="F35">
            <v>2</v>
          </cell>
          <cell r="G35">
            <v>3</v>
          </cell>
          <cell r="H35">
            <v>0</v>
          </cell>
          <cell r="I35">
            <v>8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9</v>
          </cell>
          <cell r="Q35">
            <v>9</v>
          </cell>
        </row>
        <row r="36">
          <cell r="B36">
            <v>11</v>
          </cell>
          <cell r="C36">
            <v>1E-3</v>
          </cell>
          <cell r="D36">
            <v>0</v>
          </cell>
          <cell r="E36">
            <v>3</v>
          </cell>
          <cell r="F36">
            <v>0</v>
          </cell>
          <cell r="G36">
            <v>8</v>
          </cell>
          <cell r="H36">
            <v>5</v>
          </cell>
          <cell r="I36">
            <v>16</v>
          </cell>
          <cell r="J36">
            <v>0</v>
          </cell>
          <cell r="K36">
            <v>0</v>
          </cell>
          <cell r="L36">
            <v>3</v>
          </cell>
          <cell r="M36">
            <v>0</v>
          </cell>
          <cell r="N36">
            <v>3</v>
          </cell>
          <cell r="O36">
            <v>0</v>
          </cell>
          <cell r="P36">
            <v>19</v>
          </cell>
          <cell r="Q36">
            <v>7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770</v>
          </cell>
          <cell r="C38">
            <v>5.5E-2</v>
          </cell>
          <cell r="D38">
            <v>238</v>
          </cell>
          <cell r="E38">
            <v>132</v>
          </cell>
          <cell r="F38">
            <v>237</v>
          </cell>
          <cell r="G38">
            <v>114</v>
          </cell>
          <cell r="H38">
            <v>13</v>
          </cell>
          <cell r="I38">
            <v>734</v>
          </cell>
          <cell r="J38">
            <v>2</v>
          </cell>
          <cell r="K38">
            <v>5</v>
          </cell>
          <cell r="L38">
            <v>17</v>
          </cell>
          <cell r="M38">
            <v>0</v>
          </cell>
          <cell r="N38">
            <v>24</v>
          </cell>
          <cell r="O38">
            <v>3</v>
          </cell>
          <cell r="P38">
            <v>761</v>
          </cell>
          <cell r="Q38">
            <v>255</v>
          </cell>
        </row>
        <row r="39">
          <cell r="B39">
            <v>14103</v>
          </cell>
          <cell r="C39">
            <v>1</v>
          </cell>
          <cell r="D39">
            <v>6951</v>
          </cell>
          <cell r="E39">
            <v>1893</v>
          </cell>
          <cell r="F39">
            <v>3062</v>
          </cell>
          <cell r="G39">
            <v>1492</v>
          </cell>
          <cell r="H39">
            <v>114</v>
          </cell>
          <cell r="I39">
            <v>13512</v>
          </cell>
          <cell r="J39">
            <v>150</v>
          </cell>
          <cell r="K39">
            <v>346</v>
          </cell>
          <cell r="L39">
            <v>445</v>
          </cell>
          <cell r="M39">
            <v>0</v>
          </cell>
          <cell r="N39">
            <v>941</v>
          </cell>
          <cell r="O39">
            <v>60</v>
          </cell>
          <cell r="P39">
            <v>14513</v>
          </cell>
          <cell r="Q39">
            <v>3648</v>
          </cell>
        </row>
      </sheetData>
      <sheetData sheetId="18">
        <row r="12">
          <cell r="B12">
            <v>127</v>
          </cell>
          <cell r="C12">
            <v>5.0999999999999997E-2</v>
          </cell>
          <cell r="D12">
            <v>7</v>
          </cell>
          <cell r="E12">
            <v>19</v>
          </cell>
          <cell r="F12">
            <v>31</v>
          </cell>
          <cell r="G12">
            <v>14</v>
          </cell>
          <cell r="H12">
            <v>0</v>
          </cell>
          <cell r="I12">
            <v>71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72</v>
          </cell>
          <cell r="Q12">
            <v>44</v>
          </cell>
        </row>
        <row r="13">
          <cell r="B13">
            <v>8</v>
          </cell>
          <cell r="C13">
            <v>3.0000000000000001E-3</v>
          </cell>
          <cell r="D13">
            <v>2</v>
          </cell>
          <cell r="E13">
            <v>2</v>
          </cell>
          <cell r="F13">
            <v>4</v>
          </cell>
          <cell r="G13">
            <v>2</v>
          </cell>
          <cell r="H13">
            <v>0</v>
          </cell>
          <cell r="I13">
            <v>10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11</v>
          </cell>
          <cell r="Q13">
            <v>6</v>
          </cell>
        </row>
        <row r="14">
          <cell r="B14">
            <v>80</v>
          </cell>
          <cell r="C14">
            <v>3.2000000000000001E-2</v>
          </cell>
          <cell r="D14">
            <v>48</v>
          </cell>
          <cell r="E14">
            <v>5</v>
          </cell>
          <cell r="F14">
            <v>14</v>
          </cell>
          <cell r="G14">
            <v>1</v>
          </cell>
          <cell r="H14">
            <v>0</v>
          </cell>
          <cell r="I14">
            <v>68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1</v>
          </cell>
          <cell r="O14">
            <v>0</v>
          </cell>
          <cell r="P14">
            <v>69</v>
          </cell>
          <cell r="Q14">
            <v>2</v>
          </cell>
        </row>
        <row r="15">
          <cell r="B15">
            <v>36</v>
          </cell>
          <cell r="C15">
            <v>1.4E-2</v>
          </cell>
          <cell r="D15">
            <v>9</v>
          </cell>
          <cell r="E15">
            <v>5</v>
          </cell>
          <cell r="F15">
            <v>4</v>
          </cell>
          <cell r="G15">
            <v>0</v>
          </cell>
          <cell r="H15">
            <v>0</v>
          </cell>
          <cell r="I15">
            <v>18</v>
          </cell>
          <cell r="J15">
            <v>1</v>
          </cell>
          <cell r="K15">
            <v>1</v>
          </cell>
          <cell r="L15">
            <v>0</v>
          </cell>
          <cell r="M15">
            <v>0</v>
          </cell>
          <cell r="N15">
            <v>2</v>
          </cell>
          <cell r="O15">
            <v>0</v>
          </cell>
          <cell r="P15">
            <v>20</v>
          </cell>
          <cell r="Q15">
            <v>5</v>
          </cell>
        </row>
        <row r="16">
          <cell r="B16">
            <v>37</v>
          </cell>
          <cell r="C16">
            <v>1.4999999999999999E-2</v>
          </cell>
          <cell r="D16">
            <v>4</v>
          </cell>
          <cell r="E16">
            <v>14</v>
          </cell>
          <cell r="F16">
            <v>23</v>
          </cell>
          <cell r="G16">
            <v>9</v>
          </cell>
          <cell r="H16">
            <v>0</v>
          </cell>
          <cell r="I16">
            <v>50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51</v>
          </cell>
          <cell r="Q16">
            <v>17</v>
          </cell>
        </row>
        <row r="17">
          <cell r="B17">
            <v>54</v>
          </cell>
          <cell r="C17">
            <v>2.1999999999999999E-2</v>
          </cell>
          <cell r="D17">
            <v>11</v>
          </cell>
          <cell r="E17">
            <v>2</v>
          </cell>
          <cell r="F17">
            <v>23</v>
          </cell>
          <cell r="G17">
            <v>13</v>
          </cell>
          <cell r="H17">
            <v>0</v>
          </cell>
          <cell r="I17">
            <v>49</v>
          </cell>
          <cell r="J17">
            <v>0</v>
          </cell>
          <cell r="K17">
            <v>0</v>
          </cell>
          <cell r="L17">
            <v>3</v>
          </cell>
          <cell r="M17">
            <v>0</v>
          </cell>
          <cell r="N17">
            <v>3</v>
          </cell>
          <cell r="O17">
            <v>0</v>
          </cell>
          <cell r="P17">
            <v>52</v>
          </cell>
          <cell r="Q17">
            <v>21</v>
          </cell>
        </row>
        <row r="18">
          <cell r="B18">
            <v>43</v>
          </cell>
          <cell r="C18">
            <v>1.7000000000000001E-2</v>
          </cell>
          <cell r="D18">
            <v>16</v>
          </cell>
          <cell r="E18">
            <v>0</v>
          </cell>
          <cell r="F18">
            <v>15</v>
          </cell>
          <cell r="G18">
            <v>1</v>
          </cell>
          <cell r="H18">
            <v>0</v>
          </cell>
          <cell r="I18">
            <v>32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1</v>
          </cell>
          <cell r="O18">
            <v>0</v>
          </cell>
          <cell r="P18">
            <v>33</v>
          </cell>
          <cell r="Q18">
            <v>4</v>
          </cell>
        </row>
        <row r="19">
          <cell r="B19">
            <v>76</v>
          </cell>
          <cell r="C19">
            <v>3.1E-2</v>
          </cell>
          <cell r="D19">
            <v>0</v>
          </cell>
          <cell r="E19">
            <v>14</v>
          </cell>
          <cell r="F19">
            <v>0</v>
          </cell>
          <cell r="G19">
            <v>50</v>
          </cell>
          <cell r="H19">
            <v>0</v>
          </cell>
          <cell r="I19">
            <v>64</v>
          </cell>
          <cell r="J19">
            <v>0</v>
          </cell>
          <cell r="K19">
            <v>0</v>
          </cell>
          <cell r="L19">
            <v>6</v>
          </cell>
          <cell r="M19">
            <v>0</v>
          </cell>
          <cell r="N19">
            <v>6</v>
          </cell>
          <cell r="O19">
            <v>0</v>
          </cell>
          <cell r="P19">
            <v>70</v>
          </cell>
          <cell r="Q19">
            <v>100</v>
          </cell>
        </row>
        <row r="20">
          <cell r="B20">
            <v>11</v>
          </cell>
          <cell r="C20">
            <v>4.0000000000000001E-3</v>
          </cell>
          <cell r="D20">
            <v>3</v>
          </cell>
          <cell r="E20">
            <v>0</v>
          </cell>
          <cell r="F20">
            <v>5</v>
          </cell>
          <cell r="G20">
            <v>3</v>
          </cell>
          <cell r="H20">
            <v>0</v>
          </cell>
          <cell r="I20">
            <v>11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11</v>
          </cell>
          <cell r="Q20">
            <v>4</v>
          </cell>
        </row>
        <row r="21">
          <cell r="B21">
            <v>18</v>
          </cell>
          <cell r="C21">
            <v>7.0000000000000001E-3</v>
          </cell>
          <cell r="D21">
            <v>4</v>
          </cell>
          <cell r="E21">
            <v>4</v>
          </cell>
          <cell r="F21">
            <v>4</v>
          </cell>
          <cell r="G21">
            <v>0</v>
          </cell>
          <cell r="H21">
            <v>0</v>
          </cell>
          <cell r="I21">
            <v>12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12</v>
          </cell>
          <cell r="Q21">
            <v>3</v>
          </cell>
        </row>
        <row r="22">
          <cell r="B22">
            <v>83</v>
          </cell>
          <cell r="C22">
            <v>3.3000000000000002E-2</v>
          </cell>
          <cell r="D22">
            <v>49</v>
          </cell>
          <cell r="E22">
            <v>12</v>
          </cell>
          <cell r="F22">
            <v>14</v>
          </cell>
          <cell r="G22">
            <v>4</v>
          </cell>
          <cell r="H22">
            <v>0</v>
          </cell>
          <cell r="I22">
            <v>79</v>
          </cell>
          <cell r="J22">
            <v>0</v>
          </cell>
          <cell r="K22">
            <v>4</v>
          </cell>
          <cell r="L22">
            <v>1</v>
          </cell>
          <cell r="M22">
            <v>0</v>
          </cell>
          <cell r="N22">
            <v>5</v>
          </cell>
          <cell r="O22">
            <v>0</v>
          </cell>
          <cell r="P22">
            <v>84</v>
          </cell>
          <cell r="Q22">
            <v>5</v>
          </cell>
        </row>
        <row r="23">
          <cell r="B23">
            <v>993</v>
          </cell>
          <cell r="C23">
            <v>0.39900000000000002</v>
          </cell>
          <cell r="D23">
            <v>624</v>
          </cell>
          <cell r="E23">
            <v>86</v>
          </cell>
          <cell r="F23">
            <v>206</v>
          </cell>
          <cell r="G23">
            <v>7</v>
          </cell>
          <cell r="H23">
            <v>4</v>
          </cell>
          <cell r="I23">
            <v>927</v>
          </cell>
          <cell r="J23">
            <v>0</v>
          </cell>
          <cell r="K23">
            <v>7</v>
          </cell>
          <cell r="L23">
            <v>0</v>
          </cell>
          <cell r="M23">
            <v>0</v>
          </cell>
          <cell r="N23">
            <v>7</v>
          </cell>
          <cell r="O23">
            <v>0</v>
          </cell>
          <cell r="P23">
            <v>934</v>
          </cell>
          <cell r="Q23">
            <v>50</v>
          </cell>
        </row>
        <row r="24">
          <cell r="B24">
            <v>23</v>
          </cell>
          <cell r="C24">
            <v>8.9999999999999993E-3</v>
          </cell>
          <cell r="D24">
            <v>0</v>
          </cell>
          <cell r="E24">
            <v>0</v>
          </cell>
          <cell r="F24">
            <v>0</v>
          </cell>
          <cell r="G24">
            <v>39</v>
          </cell>
          <cell r="H24">
            <v>0</v>
          </cell>
          <cell r="I24">
            <v>39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39</v>
          </cell>
          <cell r="Q24">
            <v>26</v>
          </cell>
        </row>
        <row r="25">
          <cell r="B25">
            <v>28</v>
          </cell>
          <cell r="C25">
            <v>1.0999999999999999E-2</v>
          </cell>
          <cell r="D25">
            <v>16</v>
          </cell>
          <cell r="E25">
            <v>26</v>
          </cell>
          <cell r="F25">
            <v>3</v>
          </cell>
          <cell r="G25">
            <v>0</v>
          </cell>
          <cell r="H25">
            <v>0</v>
          </cell>
          <cell r="I25">
            <v>45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1</v>
          </cell>
          <cell r="O25">
            <v>0</v>
          </cell>
          <cell r="P25">
            <v>46</v>
          </cell>
          <cell r="Q25">
            <v>4</v>
          </cell>
        </row>
        <row r="26">
          <cell r="B26">
            <v>296</v>
          </cell>
          <cell r="C26">
            <v>0.11899999999999999</v>
          </cell>
          <cell r="D26">
            <v>101</v>
          </cell>
          <cell r="E26">
            <v>73</v>
          </cell>
          <cell r="F26">
            <v>104</v>
          </cell>
          <cell r="G26">
            <v>62</v>
          </cell>
          <cell r="H26">
            <v>0</v>
          </cell>
          <cell r="I26">
            <v>340</v>
          </cell>
          <cell r="J26">
            <v>0</v>
          </cell>
          <cell r="K26">
            <v>7</v>
          </cell>
          <cell r="L26">
            <v>11</v>
          </cell>
          <cell r="M26">
            <v>0</v>
          </cell>
          <cell r="N26">
            <v>18</v>
          </cell>
          <cell r="O26">
            <v>0</v>
          </cell>
          <cell r="P26">
            <v>358</v>
          </cell>
          <cell r="Q26">
            <v>93</v>
          </cell>
        </row>
        <row r="27">
          <cell r="B27">
            <v>1913</v>
          </cell>
          <cell r="C27">
            <v>0.76900000000000002</v>
          </cell>
          <cell r="D27">
            <v>894</v>
          </cell>
          <cell r="E27">
            <v>262</v>
          </cell>
          <cell r="F27">
            <v>450</v>
          </cell>
          <cell r="G27">
            <v>205</v>
          </cell>
          <cell r="H27">
            <v>4</v>
          </cell>
          <cell r="I27">
            <v>1815</v>
          </cell>
          <cell r="J27">
            <v>1</v>
          </cell>
          <cell r="K27">
            <v>22</v>
          </cell>
          <cell r="L27">
            <v>24</v>
          </cell>
          <cell r="M27">
            <v>0</v>
          </cell>
          <cell r="N27">
            <v>47</v>
          </cell>
          <cell r="O27">
            <v>0</v>
          </cell>
          <cell r="P27">
            <v>1862</v>
          </cell>
          <cell r="Q27">
            <v>384</v>
          </cell>
        </row>
        <row r="28">
          <cell r="B28">
            <v>147</v>
          </cell>
          <cell r="C28">
            <v>5.8999999999999997E-2</v>
          </cell>
          <cell r="D28">
            <v>38</v>
          </cell>
          <cell r="E28">
            <v>19</v>
          </cell>
          <cell r="F28">
            <v>35</v>
          </cell>
          <cell r="G28">
            <v>22</v>
          </cell>
          <cell r="H28">
            <v>0</v>
          </cell>
          <cell r="I28">
            <v>114</v>
          </cell>
          <cell r="J28">
            <v>0</v>
          </cell>
          <cell r="K28">
            <v>1</v>
          </cell>
          <cell r="L28">
            <v>5</v>
          </cell>
          <cell r="M28">
            <v>0</v>
          </cell>
          <cell r="N28">
            <v>6</v>
          </cell>
          <cell r="O28">
            <v>0</v>
          </cell>
          <cell r="P28">
            <v>120</v>
          </cell>
          <cell r="Q28">
            <v>52</v>
          </cell>
        </row>
        <row r="29">
          <cell r="B29">
            <v>49</v>
          </cell>
          <cell r="C29">
            <v>0.02</v>
          </cell>
          <cell r="D29">
            <v>19</v>
          </cell>
          <cell r="E29">
            <v>2</v>
          </cell>
          <cell r="F29">
            <v>35</v>
          </cell>
          <cell r="G29">
            <v>8</v>
          </cell>
          <cell r="H29">
            <v>0</v>
          </cell>
          <cell r="I29">
            <v>64</v>
          </cell>
          <cell r="J29">
            <v>0</v>
          </cell>
          <cell r="K29">
            <v>1</v>
          </cell>
          <cell r="L29">
            <v>0</v>
          </cell>
          <cell r="M29">
            <v>0</v>
          </cell>
          <cell r="N29">
            <v>1</v>
          </cell>
          <cell r="O29">
            <v>0</v>
          </cell>
          <cell r="P29">
            <v>65</v>
          </cell>
          <cell r="Q29">
            <v>9</v>
          </cell>
        </row>
        <row r="30">
          <cell r="B30">
            <v>45</v>
          </cell>
          <cell r="C30">
            <v>1.7999999999999999E-2</v>
          </cell>
          <cell r="D30">
            <v>25</v>
          </cell>
          <cell r="E30">
            <v>7</v>
          </cell>
          <cell r="F30">
            <v>12</v>
          </cell>
          <cell r="G30">
            <v>5</v>
          </cell>
          <cell r="H30">
            <v>0</v>
          </cell>
          <cell r="I30">
            <v>49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1</v>
          </cell>
          <cell r="O30">
            <v>0</v>
          </cell>
          <cell r="P30">
            <v>50</v>
          </cell>
          <cell r="Q30">
            <v>14</v>
          </cell>
        </row>
        <row r="31">
          <cell r="B31">
            <v>23</v>
          </cell>
          <cell r="C31">
            <v>8.9999999999999993E-3</v>
          </cell>
          <cell r="D31">
            <v>7</v>
          </cell>
          <cell r="E31">
            <v>0</v>
          </cell>
          <cell r="F31">
            <v>8</v>
          </cell>
          <cell r="G31">
            <v>10</v>
          </cell>
          <cell r="H31">
            <v>0</v>
          </cell>
          <cell r="I31">
            <v>25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25</v>
          </cell>
          <cell r="Q31">
            <v>4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>
            <v>2</v>
          </cell>
          <cell r="C33">
            <v>1E-3</v>
          </cell>
          <cell r="D33">
            <v>0</v>
          </cell>
          <cell r="E33">
            <v>0</v>
          </cell>
          <cell r="F33">
            <v>1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</row>
        <row r="34">
          <cell r="B34">
            <v>12</v>
          </cell>
          <cell r="C34">
            <v>5.0000000000000001E-3</v>
          </cell>
          <cell r="D34">
            <v>2</v>
          </cell>
          <cell r="E34">
            <v>2</v>
          </cell>
          <cell r="F34">
            <v>2</v>
          </cell>
          <cell r="G34">
            <v>18</v>
          </cell>
          <cell r="H34">
            <v>0</v>
          </cell>
          <cell r="I34">
            <v>24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24</v>
          </cell>
          <cell r="Q34">
            <v>8</v>
          </cell>
        </row>
        <row r="35">
          <cell r="B35">
            <v>2</v>
          </cell>
          <cell r="C35">
            <v>1E-3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296</v>
          </cell>
          <cell r="C38">
            <v>0.11899999999999999</v>
          </cell>
          <cell r="D38">
            <v>115</v>
          </cell>
          <cell r="E38">
            <v>28</v>
          </cell>
          <cell r="F38">
            <v>100</v>
          </cell>
          <cell r="G38">
            <v>56</v>
          </cell>
          <cell r="H38">
            <v>1</v>
          </cell>
          <cell r="I38">
            <v>300</v>
          </cell>
          <cell r="J38">
            <v>0</v>
          </cell>
          <cell r="K38">
            <v>0</v>
          </cell>
          <cell r="L38">
            <v>1</v>
          </cell>
          <cell r="M38">
            <v>0</v>
          </cell>
          <cell r="N38">
            <v>1</v>
          </cell>
          <cell r="O38">
            <v>2</v>
          </cell>
          <cell r="P38">
            <v>303</v>
          </cell>
          <cell r="Q38">
            <v>68</v>
          </cell>
        </row>
        <row r="39">
          <cell r="B39">
            <v>2489</v>
          </cell>
          <cell r="C39">
            <v>1</v>
          </cell>
          <cell r="D39">
            <v>1100</v>
          </cell>
          <cell r="E39">
            <v>320</v>
          </cell>
          <cell r="F39">
            <v>643</v>
          </cell>
          <cell r="G39">
            <v>324</v>
          </cell>
          <cell r="H39">
            <v>5</v>
          </cell>
          <cell r="I39">
            <v>2392</v>
          </cell>
          <cell r="J39">
            <v>1</v>
          </cell>
          <cell r="K39">
            <v>24</v>
          </cell>
          <cell r="L39">
            <v>31</v>
          </cell>
          <cell r="M39">
            <v>0</v>
          </cell>
          <cell r="N39">
            <v>56</v>
          </cell>
          <cell r="O39">
            <v>2</v>
          </cell>
          <cell r="P39">
            <v>2450</v>
          </cell>
          <cell r="Q39">
            <v>541</v>
          </cell>
        </row>
      </sheetData>
      <sheetData sheetId="19">
        <row r="12">
          <cell r="B12">
            <v>913</v>
          </cell>
          <cell r="C12">
            <v>0.01</v>
          </cell>
          <cell r="D12">
            <v>58</v>
          </cell>
          <cell r="E12">
            <v>136</v>
          </cell>
          <cell r="F12">
            <v>185</v>
          </cell>
          <cell r="G12">
            <v>36</v>
          </cell>
          <cell r="H12">
            <v>2</v>
          </cell>
          <cell r="I12">
            <v>417</v>
          </cell>
          <cell r="J12">
            <v>0</v>
          </cell>
          <cell r="K12">
            <v>1</v>
          </cell>
          <cell r="L12">
            <v>3</v>
          </cell>
          <cell r="M12">
            <v>0</v>
          </cell>
          <cell r="N12">
            <v>4</v>
          </cell>
          <cell r="O12">
            <v>1</v>
          </cell>
          <cell r="P12">
            <v>422</v>
          </cell>
          <cell r="Q12">
            <v>213</v>
          </cell>
        </row>
        <row r="13">
          <cell r="B13">
            <v>219</v>
          </cell>
          <cell r="C13">
            <v>2E-3</v>
          </cell>
          <cell r="D13">
            <v>109</v>
          </cell>
          <cell r="E13">
            <v>20</v>
          </cell>
          <cell r="F13">
            <v>47</v>
          </cell>
          <cell r="G13">
            <v>3</v>
          </cell>
          <cell r="H13">
            <v>2</v>
          </cell>
          <cell r="I13">
            <v>181</v>
          </cell>
          <cell r="J13">
            <v>0</v>
          </cell>
          <cell r="K13">
            <v>3</v>
          </cell>
          <cell r="L13">
            <v>0</v>
          </cell>
          <cell r="M13">
            <v>0</v>
          </cell>
          <cell r="N13">
            <v>3</v>
          </cell>
          <cell r="O13">
            <v>0</v>
          </cell>
          <cell r="P13">
            <v>184</v>
          </cell>
          <cell r="Q13">
            <v>17</v>
          </cell>
        </row>
        <row r="14">
          <cell r="B14">
            <v>850</v>
          </cell>
          <cell r="C14">
            <v>0.01</v>
          </cell>
          <cell r="D14">
            <v>439</v>
          </cell>
          <cell r="E14">
            <v>30</v>
          </cell>
          <cell r="F14">
            <v>251</v>
          </cell>
          <cell r="G14">
            <v>10</v>
          </cell>
          <cell r="H14">
            <v>6</v>
          </cell>
          <cell r="I14">
            <v>736</v>
          </cell>
          <cell r="J14">
            <v>0</v>
          </cell>
          <cell r="K14">
            <v>0</v>
          </cell>
          <cell r="L14">
            <v>4</v>
          </cell>
          <cell r="M14">
            <v>0</v>
          </cell>
          <cell r="N14">
            <v>4</v>
          </cell>
          <cell r="O14">
            <v>1</v>
          </cell>
          <cell r="P14">
            <v>741</v>
          </cell>
          <cell r="Q14">
            <v>66</v>
          </cell>
        </row>
        <row r="15">
          <cell r="B15">
            <v>298</v>
          </cell>
          <cell r="C15">
            <v>3.0000000000000001E-3</v>
          </cell>
          <cell r="D15">
            <v>53</v>
          </cell>
          <cell r="E15">
            <v>25</v>
          </cell>
          <cell r="F15">
            <v>68</v>
          </cell>
          <cell r="G15">
            <v>3</v>
          </cell>
          <cell r="H15">
            <v>2</v>
          </cell>
          <cell r="I15">
            <v>151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1</v>
          </cell>
          <cell r="O15">
            <v>2</v>
          </cell>
          <cell r="P15">
            <v>154</v>
          </cell>
          <cell r="Q15">
            <v>53</v>
          </cell>
        </row>
        <row r="16">
          <cell r="B16">
            <v>524</v>
          </cell>
          <cell r="C16">
            <v>6.0000000000000001E-3</v>
          </cell>
          <cell r="D16">
            <v>58</v>
          </cell>
          <cell r="E16">
            <v>66</v>
          </cell>
          <cell r="F16">
            <v>597</v>
          </cell>
          <cell r="G16">
            <v>32</v>
          </cell>
          <cell r="H16">
            <v>7</v>
          </cell>
          <cell r="I16">
            <v>760</v>
          </cell>
          <cell r="J16">
            <v>0</v>
          </cell>
          <cell r="K16">
            <v>1</v>
          </cell>
          <cell r="L16">
            <v>4</v>
          </cell>
          <cell r="M16">
            <v>0</v>
          </cell>
          <cell r="N16">
            <v>5</v>
          </cell>
          <cell r="O16">
            <v>2</v>
          </cell>
          <cell r="P16">
            <v>767</v>
          </cell>
          <cell r="Q16">
            <v>78</v>
          </cell>
        </row>
        <row r="17">
          <cell r="B17">
            <v>1211</v>
          </cell>
          <cell r="C17">
            <v>1.4E-2</v>
          </cell>
          <cell r="D17">
            <v>415</v>
          </cell>
          <cell r="E17">
            <v>102</v>
          </cell>
          <cell r="F17">
            <v>1298</v>
          </cell>
          <cell r="G17">
            <v>80</v>
          </cell>
          <cell r="H17">
            <v>23</v>
          </cell>
          <cell r="I17">
            <v>1918</v>
          </cell>
          <cell r="J17">
            <v>0</v>
          </cell>
          <cell r="K17">
            <v>2</v>
          </cell>
          <cell r="L17">
            <v>8</v>
          </cell>
          <cell r="M17">
            <v>0</v>
          </cell>
          <cell r="N17">
            <v>10</v>
          </cell>
          <cell r="O17">
            <v>3</v>
          </cell>
          <cell r="P17">
            <v>1931</v>
          </cell>
          <cell r="Q17">
            <v>197</v>
          </cell>
        </row>
        <row r="18">
          <cell r="B18">
            <v>879</v>
          </cell>
          <cell r="C18">
            <v>0.01</v>
          </cell>
          <cell r="D18">
            <v>303</v>
          </cell>
          <cell r="E18">
            <v>37</v>
          </cell>
          <cell r="F18">
            <v>554</v>
          </cell>
          <cell r="G18">
            <v>34</v>
          </cell>
          <cell r="H18">
            <v>10</v>
          </cell>
          <cell r="I18">
            <v>938</v>
          </cell>
          <cell r="J18">
            <v>0</v>
          </cell>
          <cell r="K18">
            <v>0</v>
          </cell>
          <cell r="L18">
            <v>5</v>
          </cell>
          <cell r="M18">
            <v>0</v>
          </cell>
          <cell r="N18">
            <v>5</v>
          </cell>
          <cell r="O18">
            <v>1</v>
          </cell>
          <cell r="P18">
            <v>944</v>
          </cell>
          <cell r="Q18">
            <v>68</v>
          </cell>
        </row>
        <row r="19">
          <cell r="B19">
            <v>776</v>
          </cell>
          <cell r="C19">
            <v>8.9999999999999993E-3</v>
          </cell>
          <cell r="D19">
            <v>0</v>
          </cell>
          <cell r="E19">
            <v>49</v>
          </cell>
          <cell r="F19">
            <v>0</v>
          </cell>
          <cell r="G19">
            <v>98</v>
          </cell>
          <cell r="H19">
            <v>1</v>
          </cell>
          <cell r="I19">
            <v>148</v>
          </cell>
          <cell r="J19">
            <v>0</v>
          </cell>
          <cell r="K19">
            <v>7</v>
          </cell>
          <cell r="L19">
            <v>9</v>
          </cell>
          <cell r="M19">
            <v>0</v>
          </cell>
          <cell r="N19">
            <v>16</v>
          </cell>
          <cell r="O19">
            <v>0</v>
          </cell>
          <cell r="P19">
            <v>164</v>
          </cell>
          <cell r="Q19">
            <v>508</v>
          </cell>
        </row>
        <row r="20">
          <cell r="B20">
            <v>490</v>
          </cell>
          <cell r="C20">
            <v>6.0000000000000001E-3</v>
          </cell>
          <cell r="D20">
            <v>149</v>
          </cell>
          <cell r="E20">
            <v>25</v>
          </cell>
          <cell r="F20">
            <v>295</v>
          </cell>
          <cell r="G20">
            <v>48</v>
          </cell>
          <cell r="H20">
            <v>2</v>
          </cell>
          <cell r="I20">
            <v>519</v>
          </cell>
          <cell r="J20">
            <v>0</v>
          </cell>
          <cell r="K20">
            <v>0</v>
          </cell>
          <cell r="L20">
            <v>2</v>
          </cell>
          <cell r="M20">
            <v>0</v>
          </cell>
          <cell r="N20">
            <v>2</v>
          </cell>
          <cell r="O20">
            <v>1</v>
          </cell>
          <cell r="P20">
            <v>522</v>
          </cell>
          <cell r="Q20">
            <v>77</v>
          </cell>
        </row>
        <row r="21">
          <cell r="B21">
            <v>18795</v>
          </cell>
          <cell r="C21">
            <v>0.21099999999999999</v>
          </cell>
          <cell r="D21">
            <v>10517</v>
          </cell>
          <cell r="E21">
            <v>2202</v>
          </cell>
          <cell r="F21">
            <v>8696</v>
          </cell>
          <cell r="G21">
            <v>46</v>
          </cell>
          <cell r="H21">
            <v>8</v>
          </cell>
          <cell r="I21">
            <v>21469</v>
          </cell>
          <cell r="J21">
            <v>8</v>
          </cell>
          <cell r="K21">
            <v>80</v>
          </cell>
          <cell r="L21">
            <v>3</v>
          </cell>
          <cell r="M21">
            <v>0</v>
          </cell>
          <cell r="N21">
            <v>91</v>
          </cell>
          <cell r="O21">
            <v>65</v>
          </cell>
          <cell r="P21">
            <v>21625</v>
          </cell>
          <cell r="Q21">
            <v>796</v>
          </cell>
        </row>
        <row r="22">
          <cell r="B22">
            <v>131</v>
          </cell>
          <cell r="C22">
            <v>1E-3</v>
          </cell>
          <cell r="D22">
            <v>53</v>
          </cell>
          <cell r="E22">
            <v>8</v>
          </cell>
          <cell r="F22">
            <v>60</v>
          </cell>
          <cell r="G22">
            <v>1</v>
          </cell>
          <cell r="H22">
            <v>3</v>
          </cell>
          <cell r="I22">
            <v>125</v>
          </cell>
          <cell r="J22">
            <v>1</v>
          </cell>
          <cell r="K22">
            <v>1</v>
          </cell>
          <cell r="L22">
            <v>1</v>
          </cell>
          <cell r="M22">
            <v>0</v>
          </cell>
          <cell r="N22">
            <v>3</v>
          </cell>
          <cell r="O22">
            <v>3</v>
          </cell>
          <cell r="P22">
            <v>131</v>
          </cell>
          <cell r="Q22">
            <v>15</v>
          </cell>
        </row>
        <row r="23">
          <cell r="B23">
            <v>42301</v>
          </cell>
          <cell r="C23">
            <v>0.47499999999999998</v>
          </cell>
          <cell r="D23">
            <v>32841</v>
          </cell>
          <cell r="E23">
            <v>1224</v>
          </cell>
          <cell r="F23">
            <v>12796</v>
          </cell>
          <cell r="G23">
            <v>114</v>
          </cell>
          <cell r="H23">
            <v>196</v>
          </cell>
          <cell r="I23">
            <v>47171</v>
          </cell>
          <cell r="J23">
            <v>10</v>
          </cell>
          <cell r="K23">
            <v>64</v>
          </cell>
          <cell r="L23">
            <v>18</v>
          </cell>
          <cell r="M23">
            <v>0</v>
          </cell>
          <cell r="N23">
            <v>92</v>
          </cell>
          <cell r="O23">
            <v>37</v>
          </cell>
          <cell r="P23">
            <v>47300</v>
          </cell>
          <cell r="Q23">
            <v>1650</v>
          </cell>
        </row>
        <row r="24">
          <cell r="B24">
            <v>192</v>
          </cell>
          <cell r="C24">
            <v>2E-3</v>
          </cell>
          <cell r="D24">
            <v>0</v>
          </cell>
          <cell r="E24">
            <v>12</v>
          </cell>
          <cell r="F24">
            <v>0</v>
          </cell>
          <cell r="G24">
            <v>42</v>
          </cell>
          <cell r="H24">
            <v>0</v>
          </cell>
          <cell r="I24">
            <v>54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54</v>
          </cell>
          <cell r="Q24">
            <v>111</v>
          </cell>
        </row>
        <row r="25">
          <cell r="B25">
            <v>333</v>
          </cell>
          <cell r="C25">
            <v>4.0000000000000001E-3</v>
          </cell>
          <cell r="D25">
            <v>141</v>
          </cell>
          <cell r="E25">
            <v>64</v>
          </cell>
          <cell r="F25">
            <v>87</v>
          </cell>
          <cell r="G25">
            <v>12</v>
          </cell>
          <cell r="H25">
            <v>2</v>
          </cell>
          <cell r="I25">
            <v>306</v>
          </cell>
          <cell r="J25">
            <v>0</v>
          </cell>
          <cell r="K25">
            <v>2</v>
          </cell>
          <cell r="L25">
            <v>1</v>
          </cell>
          <cell r="M25">
            <v>0</v>
          </cell>
          <cell r="N25">
            <v>3</v>
          </cell>
          <cell r="O25">
            <v>0</v>
          </cell>
          <cell r="P25">
            <v>309</v>
          </cell>
          <cell r="Q25">
            <v>40</v>
          </cell>
        </row>
        <row r="26">
          <cell r="B26">
            <v>5346</v>
          </cell>
          <cell r="C26">
            <v>0.06</v>
          </cell>
          <cell r="D26">
            <v>1754</v>
          </cell>
          <cell r="E26">
            <v>426</v>
          </cell>
          <cell r="F26">
            <v>2947</v>
          </cell>
          <cell r="G26">
            <v>234</v>
          </cell>
          <cell r="H26">
            <v>140</v>
          </cell>
          <cell r="I26">
            <v>5501</v>
          </cell>
          <cell r="J26">
            <v>0</v>
          </cell>
          <cell r="K26">
            <v>36</v>
          </cell>
          <cell r="L26">
            <v>21</v>
          </cell>
          <cell r="M26">
            <v>0</v>
          </cell>
          <cell r="N26">
            <v>57</v>
          </cell>
          <cell r="O26">
            <v>15</v>
          </cell>
          <cell r="P26">
            <v>5573</v>
          </cell>
          <cell r="Q26">
            <v>626</v>
          </cell>
        </row>
        <row r="27">
          <cell r="B27">
            <v>73258</v>
          </cell>
          <cell r="C27">
            <v>0.82299999999999995</v>
          </cell>
          <cell r="D27">
            <v>46890</v>
          </cell>
          <cell r="E27">
            <v>4426</v>
          </cell>
          <cell r="F27">
            <v>27881</v>
          </cell>
          <cell r="G27">
            <v>793</v>
          </cell>
          <cell r="H27">
            <v>404</v>
          </cell>
          <cell r="I27">
            <v>80394</v>
          </cell>
          <cell r="J27">
            <v>19</v>
          </cell>
          <cell r="K27">
            <v>197</v>
          </cell>
          <cell r="L27">
            <v>80</v>
          </cell>
          <cell r="M27">
            <v>0</v>
          </cell>
          <cell r="N27">
            <v>296</v>
          </cell>
          <cell r="O27">
            <v>131</v>
          </cell>
          <cell r="P27">
            <v>80821</v>
          </cell>
          <cell r="Q27">
            <v>4515</v>
          </cell>
        </row>
        <row r="28">
          <cell r="B28">
            <v>3727</v>
          </cell>
          <cell r="C28">
            <v>4.2000000000000003E-2</v>
          </cell>
          <cell r="D28">
            <v>1526</v>
          </cell>
          <cell r="E28">
            <v>155</v>
          </cell>
          <cell r="F28">
            <v>1660</v>
          </cell>
          <cell r="G28">
            <v>204</v>
          </cell>
          <cell r="H28">
            <v>36</v>
          </cell>
          <cell r="I28">
            <v>3581</v>
          </cell>
          <cell r="J28">
            <v>0</v>
          </cell>
          <cell r="K28">
            <v>2</v>
          </cell>
          <cell r="L28">
            <v>10</v>
          </cell>
          <cell r="M28">
            <v>0</v>
          </cell>
          <cell r="N28">
            <v>12</v>
          </cell>
          <cell r="O28">
            <v>2</v>
          </cell>
          <cell r="P28">
            <v>3595</v>
          </cell>
          <cell r="Q28">
            <v>525</v>
          </cell>
        </row>
        <row r="29">
          <cell r="B29">
            <v>703</v>
          </cell>
          <cell r="C29">
            <v>8.0000000000000002E-3</v>
          </cell>
          <cell r="D29">
            <v>69</v>
          </cell>
          <cell r="E29">
            <v>6</v>
          </cell>
          <cell r="F29">
            <v>1274</v>
          </cell>
          <cell r="G29">
            <v>16</v>
          </cell>
          <cell r="H29">
            <v>35</v>
          </cell>
          <cell r="I29">
            <v>1400</v>
          </cell>
          <cell r="J29">
            <v>0</v>
          </cell>
          <cell r="K29">
            <v>0</v>
          </cell>
          <cell r="L29">
            <v>2</v>
          </cell>
          <cell r="M29">
            <v>0</v>
          </cell>
          <cell r="N29">
            <v>2</v>
          </cell>
          <cell r="O29">
            <v>0</v>
          </cell>
          <cell r="P29">
            <v>1402</v>
          </cell>
          <cell r="Q29">
            <v>26</v>
          </cell>
        </row>
        <row r="30">
          <cell r="B30">
            <v>2263</v>
          </cell>
          <cell r="C30">
            <v>2.5000000000000001E-2</v>
          </cell>
          <cell r="D30">
            <v>933</v>
          </cell>
          <cell r="E30">
            <v>169</v>
          </cell>
          <cell r="F30">
            <v>1462</v>
          </cell>
          <cell r="G30">
            <v>45</v>
          </cell>
          <cell r="H30">
            <v>117</v>
          </cell>
          <cell r="I30">
            <v>2726</v>
          </cell>
          <cell r="J30">
            <v>0</v>
          </cell>
          <cell r="K30">
            <v>0</v>
          </cell>
          <cell r="L30">
            <v>7</v>
          </cell>
          <cell r="M30">
            <v>0</v>
          </cell>
          <cell r="N30">
            <v>7</v>
          </cell>
          <cell r="O30">
            <v>1</v>
          </cell>
          <cell r="P30">
            <v>2734</v>
          </cell>
          <cell r="Q30">
            <v>116</v>
          </cell>
        </row>
        <row r="31">
          <cell r="B31">
            <v>209</v>
          </cell>
          <cell r="C31">
            <v>2E-3</v>
          </cell>
          <cell r="D31">
            <v>53</v>
          </cell>
          <cell r="E31">
            <v>12</v>
          </cell>
          <cell r="F31">
            <v>151</v>
          </cell>
          <cell r="G31">
            <v>18</v>
          </cell>
          <cell r="H31">
            <v>3</v>
          </cell>
          <cell r="I31">
            <v>237</v>
          </cell>
          <cell r="J31">
            <v>0</v>
          </cell>
          <cell r="K31">
            <v>1</v>
          </cell>
          <cell r="L31">
            <v>1</v>
          </cell>
          <cell r="M31">
            <v>0</v>
          </cell>
          <cell r="N31">
            <v>2</v>
          </cell>
          <cell r="O31">
            <v>0</v>
          </cell>
          <cell r="P31">
            <v>239</v>
          </cell>
          <cell r="Q31">
            <v>29</v>
          </cell>
        </row>
        <row r="32">
          <cell r="B32">
            <v>1485</v>
          </cell>
          <cell r="C32">
            <v>1.7000000000000001E-2</v>
          </cell>
          <cell r="D32">
            <v>4</v>
          </cell>
          <cell r="E32">
            <v>0</v>
          </cell>
          <cell r="F32">
            <v>1877</v>
          </cell>
          <cell r="G32">
            <v>23</v>
          </cell>
          <cell r="H32">
            <v>28</v>
          </cell>
          <cell r="I32">
            <v>1932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1932</v>
          </cell>
          <cell r="Q32">
            <v>5</v>
          </cell>
        </row>
        <row r="33">
          <cell r="B33">
            <v>64</v>
          </cell>
          <cell r="C33">
            <v>1E-3</v>
          </cell>
          <cell r="D33">
            <v>1</v>
          </cell>
          <cell r="E33">
            <v>6</v>
          </cell>
          <cell r="F33">
            <v>83</v>
          </cell>
          <cell r="G33">
            <v>1</v>
          </cell>
          <cell r="H33">
            <v>20</v>
          </cell>
          <cell r="I33">
            <v>111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111</v>
          </cell>
          <cell r="Q33">
            <v>5</v>
          </cell>
        </row>
        <row r="34">
          <cell r="B34">
            <v>82</v>
          </cell>
          <cell r="C34">
            <v>1E-3</v>
          </cell>
          <cell r="D34">
            <v>26</v>
          </cell>
          <cell r="E34">
            <v>6</v>
          </cell>
          <cell r="F34">
            <v>13</v>
          </cell>
          <cell r="G34">
            <v>36</v>
          </cell>
          <cell r="H34">
            <v>0</v>
          </cell>
          <cell r="I34">
            <v>81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81</v>
          </cell>
          <cell r="Q34">
            <v>42</v>
          </cell>
        </row>
        <row r="35">
          <cell r="B35">
            <v>54</v>
          </cell>
          <cell r="C35">
            <v>1E-3</v>
          </cell>
          <cell r="D35">
            <v>3</v>
          </cell>
          <cell r="E35">
            <v>4</v>
          </cell>
          <cell r="F35">
            <v>19</v>
          </cell>
          <cell r="G35">
            <v>5</v>
          </cell>
          <cell r="H35">
            <v>0</v>
          </cell>
          <cell r="I35">
            <v>31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31</v>
          </cell>
          <cell r="Q35">
            <v>39</v>
          </cell>
        </row>
        <row r="36">
          <cell r="B36">
            <v>2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2</v>
          </cell>
          <cell r="Q36">
            <v>0</v>
          </cell>
        </row>
        <row r="37">
          <cell r="B37">
            <v>7</v>
          </cell>
          <cell r="C37">
            <v>0</v>
          </cell>
          <cell r="D37">
            <v>7</v>
          </cell>
          <cell r="E37">
            <v>0</v>
          </cell>
          <cell r="F37">
            <v>1</v>
          </cell>
          <cell r="G37">
            <v>40</v>
          </cell>
          <cell r="H37">
            <v>0</v>
          </cell>
          <cell r="I37">
            <v>48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48</v>
          </cell>
          <cell r="Q37">
            <v>6</v>
          </cell>
        </row>
        <row r="38">
          <cell r="B38">
            <v>7188</v>
          </cell>
          <cell r="C38">
            <v>8.1000000000000003E-2</v>
          </cell>
          <cell r="D38">
            <v>306</v>
          </cell>
          <cell r="E38">
            <v>240</v>
          </cell>
          <cell r="F38">
            <v>7794</v>
          </cell>
          <cell r="G38">
            <v>319</v>
          </cell>
          <cell r="H38">
            <v>150</v>
          </cell>
          <cell r="I38">
            <v>8809</v>
          </cell>
          <cell r="J38">
            <v>0</v>
          </cell>
          <cell r="K38">
            <v>5</v>
          </cell>
          <cell r="L38">
            <v>12</v>
          </cell>
          <cell r="M38">
            <v>0</v>
          </cell>
          <cell r="N38">
            <v>17</v>
          </cell>
          <cell r="O38">
            <v>28</v>
          </cell>
          <cell r="P38">
            <v>8854</v>
          </cell>
          <cell r="Q38">
            <v>717</v>
          </cell>
        </row>
        <row r="39">
          <cell r="B39">
            <v>89042</v>
          </cell>
          <cell r="C39">
            <v>1</v>
          </cell>
          <cell r="D39">
            <v>49818</v>
          </cell>
          <cell r="E39">
            <v>5024</v>
          </cell>
          <cell r="F39">
            <v>42215</v>
          </cell>
          <cell r="G39">
            <v>1501</v>
          </cell>
          <cell r="H39">
            <v>793</v>
          </cell>
          <cell r="I39">
            <v>99351</v>
          </cell>
          <cell r="J39">
            <v>19</v>
          </cell>
          <cell r="K39">
            <v>205</v>
          </cell>
          <cell r="L39">
            <v>112</v>
          </cell>
          <cell r="M39">
            <v>0</v>
          </cell>
          <cell r="N39">
            <v>336</v>
          </cell>
          <cell r="O39">
            <v>163</v>
          </cell>
          <cell r="P39">
            <v>99850</v>
          </cell>
          <cell r="Q39">
            <v>6025</v>
          </cell>
        </row>
      </sheetData>
      <sheetData sheetId="20">
        <row r="12">
          <cell r="B12">
            <v>301</v>
          </cell>
          <cell r="C12">
            <v>0.02</v>
          </cell>
          <cell r="D12">
            <v>23</v>
          </cell>
          <cell r="E12">
            <v>67</v>
          </cell>
          <cell r="F12">
            <v>83</v>
          </cell>
          <cell r="G12">
            <v>45</v>
          </cell>
          <cell r="H12">
            <v>0</v>
          </cell>
          <cell r="I12">
            <v>218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1</v>
          </cell>
          <cell r="O12">
            <v>1</v>
          </cell>
          <cell r="P12">
            <v>220</v>
          </cell>
          <cell r="Q12">
            <v>62</v>
          </cell>
        </row>
        <row r="13">
          <cell r="B13">
            <v>33</v>
          </cell>
          <cell r="C13">
            <v>2E-3</v>
          </cell>
          <cell r="D13">
            <v>5</v>
          </cell>
          <cell r="E13">
            <v>193</v>
          </cell>
          <cell r="F13">
            <v>12</v>
          </cell>
          <cell r="G13">
            <v>3</v>
          </cell>
          <cell r="H13">
            <v>0</v>
          </cell>
          <cell r="I13">
            <v>213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214</v>
          </cell>
          <cell r="Q13">
            <v>3</v>
          </cell>
        </row>
        <row r="14">
          <cell r="B14">
            <v>101</v>
          </cell>
          <cell r="C14">
            <v>7.0000000000000001E-3</v>
          </cell>
          <cell r="D14">
            <v>49</v>
          </cell>
          <cell r="E14">
            <v>10</v>
          </cell>
          <cell r="F14">
            <v>35</v>
          </cell>
          <cell r="G14">
            <v>6</v>
          </cell>
          <cell r="H14">
            <v>0</v>
          </cell>
          <cell r="I14">
            <v>100</v>
          </cell>
          <cell r="J14">
            <v>0</v>
          </cell>
          <cell r="K14">
            <v>0</v>
          </cell>
          <cell r="L14">
            <v>2</v>
          </cell>
          <cell r="M14">
            <v>0</v>
          </cell>
          <cell r="N14">
            <v>2</v>
          </cell>
          <cell r="O14">
            <v>0</v>
          </cell>
          <cell r="P14">
            <v>102</v>
          </cell>
          <cell r="Q14">
            <v>14</v>
          </cell>
        </row>
        <row r="15">
          <cell r="B15">
            <v>91</v>
          </cell>
          <cell r="C15">
            <v>6.0000000000000001E-3</v>
          </cell>
          <cell r="D15">
            <v>16</v>
          </cell>
          <cell r="E15">
            <v>15</v>
          </cell>
          <cell r="F15">
            <v>14</v>
          </cell>
          <cell r="G15">
            <v>6</v>
          </cell>
          <cell r="H15">
            <v>1</v>
          </cell>
          <cell r="I15">
            <v>52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52</v>
          </cell>
          <cell r="Q15">
            <v>3</v>
          </cell>
        </row>
        <row r="16">
          <cell r="B16">
            <v>136</v>
          </cell>
          <cell r="C16">
            <v>8.9999999999999993E-3</v>
          </cell>
          <cell r="D16">
            <v>14</v>
          </cell>
          <cell r="E16">
            <v>82</v>
          </cell>
          <cell r="F16">
            <v>168</v>
          </cell>
          <cell r="G16">
            <v>19</v>
          </cell>
          <cell r="H16">
            <v>10</v>
          </cell>
          <cell r="I16">
            <v>293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2</v>
          </cell>
          <cell r="O16">
            <v>0</v>
          </cell>
          <cell r="P16">
            <v>295</v>
          </cell>
          <cell r="Q16">
            <v>21</v>
          </cell>
        </row>
        <row r="17">
          <cell r="B17">
            <v>127</v>
          </cell>
          <cell r="C17">
            <v>8.9999999999999993E-3</v>
          </cell>
          <cell r="D17">
            <v>43</v>
          </cell>
          <cell r="E17">
            <v>30</v>
          </cell>
          <cell r="F17">
            <v>163</v>
          </cell>
          <cell r="G17">
            <v>44</v>
          </cell>
          <cell r="H17">
            <v>11</v>
          </cell>
          <cell r="I17">
            <v>291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2</v>
          </cell>
          <cell r="O17">
            <v>0</v>
          </cell>
          <cell r="P17">
            <v>293</v>
          </cell>
          <cell r="Q17">
            <v>23</v>
          </cell>
        </row>
        <row r="18">
          <cell r="B18">
            <v>193</v>
          </cell>
          <cell r="C18">
            <v>1.2999999999999999E-2</v>
          </cell>
          <cell r="D18">
            <v>39</v>
          </cell>
          <cell r="E18">
            <v>15</v>
          </cell>
          <cell r="F18">
            <v>155</v>
          </cell>
          <cell r="G18">
            <v>31</v>
          </cell>
          <cell r="H18">
            <v>2</v>
          </cell>
          <cell r="I18">
            <v>242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242</v>
          </cell>
          <cell r="Q18">
            <v>16</v>
          </cell>
        </row>
        <row r="19">
          <cell r="B19">
            <v>364</v>
          </cell>
          <cell r="C19">
            <v>2.4E-2</v>
          </cell>
          <cell r="D19">
            <v>0</v>
          </cell>
          <cell r="E19">
            <v>47</v>
          </cell>
          <cell r="F19">
            <v>0</v>
          </cell>
          <cell r="G19">
            <v>90</v>
          </cell>
          <cell r="H19">
            <v>2</v>
          </cell>
          <cell r="I19">
            <v>139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2</v>
          </cell>
          <cell r="O19">
            <v>2</v>
          </cell>
          <cell r="P19">
            <v>143</v>
          </cell>
          <cell r="Q19">
            <v>238</v>
          </cell>
        </row>
        <row r="20">
          <cell r="B20">
            <v>94</v>
          </cell>
          <cell r="C20">
            <v>6.0000000000000001E-3</v>
          </cell>
          <cell r="D20">
            <v>26</v>
          </cell>
          <cell r="E20">
            <v>4</v>
          </cell>
          <cell r="F20">
            <v>58</v>
          </cell>
          <cell r="G20">
            <v>19</v>
          </cell>
          <cell r="H20">
            <v>1</v>
          </cell>
          <cell r="I20">
            <v>108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0</v>
          </cell>
          <cell r="P20">
            <v>109</v>
          </cell>
          <cell r="Q20">
            <v>12</v>
          </cell>
        </row>
        <row r="21">
          <cell r="B21">
            <v>95</v>
          </cell>
          <cell r="C21">
            <v>6.0000000000000001E-3</v>
          </cell>
          <cell r="D21">
            <v>32</v>
          </cell>
          <cell r="E21">
            <v>10</v>
          </cell>
          <cell r="F21">
            <v>25</v>
          </cell>
          <cell r="G21">
            <v>12</v>
          </cell>
          <cell r="H21">
            <v>3</v>
          </cell>
          <cell r="I21">
            <v>82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82</v>
          </cell>
          <cell r="Q21">
            <v>8</v>
          </cell>
        </row>
        <row r="22">
          <cell r="B22">
            <v>150</v>
          </cell>
          <cell r="C22">
            <v>0.01</v>
          </cell>
          <cell r="D22">
            <v>59</v>
          </cell>
          <cell r="E22">
            <v>27</v>
          </cell>
          <cell r="F22">
            <v>61</v>
          </cell>
          <cell r="G22">
            <v>10</v>
          </cell>
          <cell r="H22">
            <v>1</v>
          </cell>
          <cell r="I22">
            <v>158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158</v>
          </cell>
          <cell r="Q22">
            <v>10</v>
          </cell>
        </row>
        <row r="23">
          <cell r="B23">
            <v>9303</v>
          </cell>
          <cell r="C23">
            <v>0.623</v>
          </cell>
          <cell r="D23">
            <v>5657</v>
          </cell>
          <cell r="E23">
            <v>867</v>
          </cell>
          <cell r="F23">
            <v>2630</v>
          </cell>
          <cell r="G23">
            <v>105</v>
          </cell>
          <cell r="H23">
            <v>53</v>
          </cell>
          <cell r="I23">
            <v>9312</v>
          </cell>
          <cell r="J23">
            <v>0</v>
          </cell>
          <cell r="K23">
            <v>2</v>
          </cell>
          <cell r="L23">
            <v>1</v>
          </cell>
          <cell r="M23">
            <v>0</v>
          </cell>
          <cell r="N23">
            <v>3</v>
          </cell>
          <cell r="O23">
            <v>2</v>
          </cell>
          <cell r="P23">
            <v>9317</v>
          </cell>
          <cell r="Q23">
            <v>199</v>
          </cell>
        </row>
        <row r="24">
          <cell r="B24">
            <v>110</v>
          </cell>
          <cell r="C24">
            <v>7.0000000000000001E-3</v>
          </cell>
          <cell r="D24">
            <v>0</v>
          </cell>
          <cell r="E24">
            <v>11</v>
          </cell>
          <cell r="F24">
            <v>0</v>
          </cell>
          <cell r="G24">
            <v>10</v>
          </cell>
          <cell r="H24">
            <v>0</v>
          </cell>
          <cell r="I24">
            <v>21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22</v>
          </cell>
          <cell r="Q24">
            <v>94</v>
          </cell>
        </row>
        <row r="25">
          <cell r="B25">
            <v>129</v>
          </cell>
          <cell r="C25">
            <v>8.9999999999999993E-3</v>
          </cell>
          <cell r="D25">
            <v>61</v>
          </cell>
          <cell r="E25">
            <v>46</v>
          </cell>
          <cell r="F25">
            <v>40</v>
          </cell>
          <cell r="G25">
            <v>6</v>
          </cell>
          <cell r="H25">
            <v>1</v>
          </cell>
          <cell r="I25">
            <v>154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154</v>
          </cell>
          <cell r="Q25">
            <v>5</v>
          </cell>
        </row>
        <row r="26">
          <cell r="B26">
            <v>1620</v>
          </cell>
          <cell r="C26">
            <v>0.108</v>
          </cell>
          <cell r="D26">
            <v>510</v>
          </cell>
          <cell r="E26">
            <v>323</v>
          </cell>
          <cell r="F26">
            <v>589</v>
          </cell>
          <cell r="G26">
            <v>241</v>
          </cell>
          <cell r="H26">
            <v>24</v>
          </cell>
          <cell r="I26">
            <v>1687</v>
          </cell>
          <cell r="J26">
            <v>0</v>
          </cell>
          <cell r="K26">
            <v>0</v>
          </cell>
          <cell r="L26">
            <v>2</v>
          </cell>
          <cell r="M26">
            <v>0</v>
          </cell>
          <cell r="N26">
            <v>2</v>
          </cell>
          <cell r="O26">
            <v>1</v>
          </cell>
          <cell r="P26">
            <v>1690</v>
          </cell>
          <cell r="Q26">
            <v>231</v>
          </cell>
        </row>
        <row r="27">
          <cell r="B27">
            <v>12847</v>
          </cell>
          <cell r="C27">
            <v>0.86</v>
          </cell>
          <cell r="D27">
            <v>6534</v>
          </cell>
          <cell r="E27">
            <v>1747</v>
          </cell>
          <cell r="F27">
            <v>4033</v>
          </cell>
          <cell r="G27">
            <v>647</v>
          </cell>
          <cell r="H27">
            <v>109</v>
          </cell>
          <cell r="I27">
            <v>13070</v>
          </cell>
          <cell r="J27">
            <v>0</v>
          </cell>
          <cell r="K27">
            <v>7</v>
          </cell>
          <cell r="L27">
            <v>10</v>
          </cell>
          <cell r="M27">
            <v>0</v>
          </cell>
          <cell r="N27">
            <v>17</v>
          </cell>
          <cell r="O27">
            <v>6</v>
          </cell>
          <cell r="P27">
            <v>13093</v>
          </cell>
          <cell r="Q27">
            <v>939</v>
          </cell>
        </row>
        <row r="28">
          <cell r="B28">
            <v>702</v>
          </cell>
          <cell r="C28">
            <v>4.7E-2</v>
          </cell>
          <cell r="D28">
            <v>227</v>
          </cell>
          <cell r="E28">
            <v>88</v>
          </cell>
          <cell r="F28">
            <v>339</v>
          </cell>
          <cell r="G28">
            <v>91</v>
          </cell>
          <cell r="H28">
            <v>6</v>
          </cell>
          <cell r="I28">
            <v>751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  <cell r="O28">
            <v>0</v>
          </cell>
          <cell r="P28">
            <v>752</v>
          </cell>
          <cell r="Q28">
            <v>138</v>
          </cell>
        </row>
        <row r="29">
          <cell r="B29">
            <v>263</v>
          </cell>
          <cell r="C29">
            <v>1.7999999999999999E-2</v>
          </cell>
          <cell r="D29">
            <v>71</v>
          </cell>
          <cell r="E29">
            <v>8</v>
          </cell>
          <cell r="F29">
            <v>294</v>
          </cell>
          <cell r="G29">
            <v>33</v>
          </cell>
          <cell r="H29">
            <v>9</v>
          </cell>
          <cell r="I29">
            <v>415</v>
          </cell>
          <cell r="J29">
            <v>0</v>
          </cell>
          <cell r="K29">
            <v>1</v>
          </cell>
          <cell r="L29">
            <v>2</v>
          </cell>
          <cell r="M29">
            <v>0</v>
          </cell>
          <cell r="N29">
            <v>3</v>
          </cell>
          <cell r="O29">
            <v>0</v>
          </cell>
          <cell r="P29">
            <v>418</v>
          </cell>
          <cell r="Q29">
            <v>28</v>
          </cell>
        </row>
        <row r="30">
          <cell r="B30">
            <v>117</v>
          </cell>
          <cell r="C30">
            <v>8.0000000000000002E-3</v>
          </cell>
          <cell r="D30">
            <v>6</v>
          </cell>
          <cell r="E30">
            <v>26</v>
          </cell>
          <cell r="F30">
            <v>67</v>
          </cell>
          <cell r="G30">
            <v>10</v>
          </cell>
          <cell r="H30">
            <v>2</v>
          </cell>
          <cell r="I30">
            <v>111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111</v>
          </cell>
          <cell r="Q30">
            <v>29</v>
          </cell>
        </row>
        <row r="31">
          <cell r="B31">
            <v>104</v>
          </cell>
          <cell r="C31">
            <v>7.0000000000000001E-3</v>
          </cell>
          <cell r="D31">
            <v>20</v>
          </cell>
          <cell r="E31">
            <v>11</v>
          </cell>
          <cell r="F31">
            <v>59</v>
          </cell>
          <cell r="G31">
            <v>23</v>
          </cell>
          <cell r="H31">
            <v>2</v>
          </cell>
          <cell r="I31">
            <v>115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1</v>
          </cell>
          <cell r="O31">
            <v>0</v>
          </cell>
          <cell r="P31">
            <v>116</v>
          </cell>
          <cell r="Q31">
            <v>22</v>
          </cell>
        </row>
        <row r="32">
          <cell r="B32">
            <v>8</v>
          </cell>
          <cell r="C32">
            <v>1E-3</v>
          </cell>
          <cell r="D32">
            <v>0</v>
          </cell>
          <cell r="E32">
            <v>0</v>
          </cell>
          <cell r="F32">
            <v>9</v>
          </cell>
          <cell r="G32">
            <v>3</v>
          </cell>
          <cell r="H32">
            <v>0</v>
          </cell>
          <cell r="I32">
            <v>12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12</v>
          </cell>
          <cell r="Q32">
            <v>0</v>
          </cell>
        </row>
        <row r="33">
          <cell r="B33">
            <v>12</v>
          </cell>
          <cell r="C33">
            <v>1E-3</v>
          </cell>
          <cell r="D33">
            <v>1</v>
          </cell>
          <cell r="E33">
            <v>8</v>
          </cell>
          <cell r="F33">
            <v>12</v>
          </cell>
          <cell r="G33">
            <v>1</v>
          </cell>
          <cell r="H33">
            <v>0</v>
          </cell>
          <cell r="I33">
            <v>22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  <cell r="P33">
            <v>23</v>
          </cell>
          <cell r="Q33">
            <v>2</v>
          </cell>
        </row>
        <row r="34">
          <cell r="B34">
            <v>19</v>
          </cell>
          <cell r="C34">
            <v>1E-3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</v>
          </cell>
          <cell r="Q34">
            <v>15</v>
          </cell>
        </row>
        <row r="35">
          <cell r="B35">
            <v>20</v>
          </cell>
          <cell r="C35">
            <v>1E-3</v>
          </cell>
          <cell r="D35">
            <v>5</v>
          </cell>
          <cell r="E35">
            <v>2</v>
          </cell>
          <cell r="F35">
            <v>9</v>
          </cell>
          <cell r="G35">
            <v>4</v>
          </cell>
          <cell r="H35">
            <v>0</v>
          </cell>
          <cell r="I35">
            <v>20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20</v>
          </cell>
          <cell r="Q35">
            <v>3</v>
          </cell>
        </row>
        <row r="36">
          <cell r="B36">
            <v>4</v>
          </cell>
          <cell r="C36">
            <v>0</v>
          </cell>
          <cell r="D36">
            <v>0</v>
          </cell>
          <cell r="E36">
            <v>2</v>
          </cell>
          <cell r="F36">
            <v>0</v>
          </cell>
          <cell r="G36">
            <v>0</v>
          </cell>
          <cell r="H36">
            <v>3</v>
          </cell>
          <cell r="I36">
            <v>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</v>
          </cell>
          <cell r="Q36">
            <v>9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1</v>
          </cell>
          <cell r="O37">
            <v>0</v>
          </cell>
          <cell r="P37">
            <v>1</v>
          </cell>
          <cell r="Q37">
            <v>0</v>
          </cell>
        </row>
        <row r="38">
          <cell r="B38">
            <v>845</v>
          </cell>
          <cell r="C38">
            <v>5.7000000000000002E-2</v>
          </cell>
          <cell r="D38">
            <v>311</v>
          </cell>
          <cell r="E38">
            <v>95</v>
          </cell>
          <cell r="F38">
            <v>433</v>
          </cell>
          <cell r="G38">
            <v>127</v>
          </cell>
          <cell r="H38">
            <v>31</v>
          </cell>
          <cell r="I38">
            <v>997</v>
          </cell>
          <cell r="J38">
            <v>0</v>
          </cell>
          <cell r="K38">
            <v>0</v>
          </cell>
          <cell r="L38">
            <v>6</v>
          </cell>
          <cell r="M38">
            <v>0</v>
          </cell>
          <cell r="N38">
            <v>6</v>
          </cell>
          <cell r="O38">
            <v>12</v>
          </cell>
          <cell r="P38">
            <v>1015</v>
          </cell>
          <cell r="Q38">
            <v>134</v>
          </cell>
        </row>
        <row r="39">
          <cell r="B39">
            <v>14941</v>
          </cell>
          <cell r="C39">
            <v>1</v>
          </cell>
          <cell r="D39">
            <v>7176</v>
          </cell>
          <cell r="E39">
            <v>1989</v>
          </cell>
          <cell r="F39">
            <v>5255</v>
          </cell>
          <cell r="G39">
            <v>940</v>
          </cell>
          <cell r="H39">
            <v>162</v>
          </cell>
          <cell r="I39">
            <v>15522</v>
          </cell>
          <cell r="J39">
            <v>0</v>
          </cell>
          <cell r="K39">
            <v>8</v>
          </cell>
          <cell r="L39">
            <v>21</v>
          </cell>
          <cell r="M39">
            <v>0</v>
          </cell>
          <cell r="N39">
            <v>29</v>
          </cell>
          <cell r="O39">
            <v>19</v>
          </cell>
          <cell r="P39">
            <v>15570</v>
          </cell>
          <cell r="Q39">
            <v>1319</v>
          </cell>
        </row>
      </sheetData>
      <sheetData sheetId="21">
        <row r="12">
          <cell r="B12">
            <v>140</v>
          </cell>
          <cell r="C12">
            <v>2.5000000000000001E-2</v>
          </cell>
          <cell r="D12">
            <v>7</v>
          </cell>
          <cell r="E12">
            <v>40</v>
          </cell>
          <cell r="F12">
            <v>17</v>
          </cell>
          <cell r="G12">
            <v>5</v>
          </cell>
          <cell r="H12">
            <v>2</v>
          </cell>
          <cell r="I12">
            <v>71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72</v>
          </cell>
          <cell r="Q12">
            <v>31</v>
          </cell>
        </row>
        <row r="13">
          <cell r="B13">
            <v>10</v>
          </cell>
          <cell r="C13">
            <v>2E-3</v>
          </cell>
          <cell r="D13">
            <v>4</v>
          </cell>
          <cell r="E13">
            <v>150</v>
          </cell>
          <cell r="F13">
            <v>4</v>
          </cell>
          <cell r="G13">
            <v>0</v>
          </cell>
          <cell r="H13">
            <v>0</v>
          </cell>
          <cell r="I13">
            <v>158</v>
          </cell>
          <cell r="J13">
            <v>0</v>
          </cell>
          <cell r="K13">
            <v>12</v>
          </cell>
          <cell r="L13">
            <v>0</v>
          </cell>
          <cell r="M13">
            <v>0</v>
          </cell>
          <cell r="N13">
            <v>12</v>
          </cell>
          <cell r="O13">
            <v>0</v>
          </cell>
          <cell r="P13">
            <v>170</v>
          </cell>
          <cell r="Q13">
            <v>0</v>
          </cell>
        </row>
        <row r="14">
          <cell r="B14">
            <v>107</v>
          </cell>
          <cell r="C14">
            <v>1.9E-2</v>
          </cell>
          <cell r="D14">
            <v>63</v>
          </cell>
          <cell r="E14">
            <v>6</v>
          </cell>
          <cell r="F14">
            <v>20</v>
          </cell>
          <cell r="G14">
            <v>3</v>
          </cell>
          <cell r="H14">
            <v>2</v>
          </cell>
          <cell r="I14">
            <v>94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94</v>
          </cell>
          <cell r="Q14">
            <v>7</v>
          </cell>
        </row>
        <row r="15">
          <cell r="B15">
            <v>25</v>
          </cell>
          <cell r="C15">
            <v>4.0000000000000001E-3</v>
          </cell>
          <cell r="D15">
            <v>11</v>
          </cell>
          <cell r="E15">
            <v>8</v>
          </cell>
          <cell r="F15">
            <v>9</v>
          </cell>
          <cell r="G15">
            <v>0</v>
          </cell>
          <cell r="H15">
            <v>0</v>
          </cell>
          <cell r="I15">
            <v>28</v>
          </cell>
          <cell r="J15">
            <v>0</v>
          </cell>
          <cell r="K15">
            <v>1</v>
          </cell>
          <cell r="L15">
            <v>2</v>
          </cell>
          <cell r="M15">
            <v>0</v>
          </cell>
          <cell r="N15">
            <v>3</v>
          </cell>
          <cell r="O15">
            <v>4</v>
          </cell>
          <cell r="P15">
            <v>35</v>
          </cell>
          <cell r="Q15">
            <v>5</v>
          </cell>
        </row>
        <row r="16">
          <cell r="B16">
            <v>51</v>
          </cell>
          <cell r="C16">
            <v>8.9999999999999993E-3</v>
          </cell>
          <cell r="D16">
            <v>4</v>
          </cell>
          <cell r="E16">
            <v>34</v>
          </cell>
          <cell r="F16">
            <v>30</v>
          </cell>
          <cell r="G16">
            <v>14</v>
          </cell>
          <cell r="H16">
            <v>0</v>
          </cell>
          <cell r="I16">
            <v>82</v>
          </cell>
          <cell r="J16">
            <v>0</v>
          </cell>
          <cell r="K16">
            <v>2</v>
          </cell>
          <cell r="L16">
            <v>0</v>
          </cell>
          <cell r="M16">
            <v>0</v>
          </cell>
          <cell r="N16">
            <v>2</v>
          </cell>
          <cell r="O16">
            <v>0</v>
          </cell>
          <cell r="P16">
            <v>84</v>
          </cell>
          <cell r="Q16">
            <v>21</v>
          </cell>
        </row>
        <row r="17">
          <cell r="B17">
            <v>45</v>
          </cell>
          <cell r="C17">
            <v>8.0000000000000002E-3</v>
          </cell>
          <cell r="D17">
            <v>11</v>
          </cell>
          <cell r="E17">
            <v>2</v>
          </cell>
          <cell r="F17">
            <v>46</v>
          </cell>
          <cell r="G17">
            <v>30</v>
          </cell>
          <cell r="H17">
            <v>3</v>
          </cell>
          <cell r="I17">
            <v>92</v>
          </cell>
          <cell r="J17">
            <v>0</v>
          </cell>
          <cell r="K17">
            <v>1</v>
          </cell>
          <cell r="L17">
            <v>2</v>
          </cell>
          <cell r="M17">
            <v>0</v>
          </cell>
          <cell r="N17">
            <v>3</v>
          </cell>
          <cell r="O17">
            <v>0</v>
          </cell>
          <cell r="P17">
            <v>95</v>
          </cell>
          <cell r="Q17">
            <v>32</v>
          </cell>
        </row>
        <row r="18">
          <cell r="B18">
            <v>62</v>
          </cell>
          <cell r="C18">
            <v>1.0999999999999999E-2</v>
          </cell>
          <cell r="D18">
            <v>31</v>
          </cell>
          <cell r="E18">
            <v>5</v>
          </cell>
          <cell r="F18">
            <v>34</v>
          </cell>
          <cell r="G18">
            <v>7</v>
          </cell>
          <cell r="H18">
            <v>1</v>
          </cell>
          <cell r="I18">
            <v>78</v>
          </cell>
          <cell r="J18">
            <v>0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  <cell r="O18">
            <v>0</v>
          </cell>
          <cell r="P18">
            <v>79</v>
          </cell>
          <cell r="Q18">
            <v>2</v>
          </cell>
        </row>
        <row r="19">
          <cell r="B19">
            <v>116</v>
          </cell>
          <cell r="C19">
            <v>2.1000000000000001E-2</v>
          </cell>
          <cell r="D19">
            <v>0</v>
          </cell>
          <cell r="E19">
            <v>37</v>
          </cell>
          <cell r="F19">
            <v>0</v>
          </cell>
          <cell r="G19">
            <v>34</v>
          </cell>
          <cell r="H19">
            <v>0</v>
          </cell>
          <cell r="I19">
            <v>71</v>
          </cell>
          <cell r="J19">
            <v>0</v>
          </cell>
          <cell r="K19">
            <v>2</v>
          </cell>
          <cell r="L19">
            <v>5</v>
          </cell>
          <cell r="M19">
            <v>0</v>
          </cell>
          <cell r="N19">
            <v>7</v>
          </cell>
          <cell r="O19">
            <v>0</v>
          </cell>
          <cell r="P19">
            <v>78</v>
          </cell>
          <cell r="Q19">
            <v>161</v>
          </cell>
        </row>
        <row r="20">
          <cell r="B20">
            <v>35</v>
          </cell>
          <cell r="C20">
            <v>6.0000000000000001E-3</v>
          </cell>
          <cell r="D20">
            <v>18</v>
          </cell>
          <cell r="E20">
            <v>3</v>
          </cell>
          <cell r="F20">
            <v>13</v>
          </cell>
          <cell r="G20">
            <v>3</v>
          </cell>
          <cell r="H20">
            <v>0</v>
          </cell>
          <cell r="I20">
            <v>37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0</v>
          </cell>
          <cell r="P20">
            <v>38</v>
          </cell>
          <cell r="Q20">
            <v>11</v>
          </cell>
        </row>
        <row r="21">
          <cell r="B21">
            <v>22</v>
          </cell>
          <cell r="C21">
            <v>4.0000000000000001E-3</v>
          </cell>
          <cell r="D21">
            <v>9</v>
          </cell>
          <cell r="E21">
            <v>1</v>
          </cell>
          <cell r="F21">
            <v>2</v>
          </cell>
          <cell r="G21">
            <v>1</v>
          </cell>
          <cell r="H21">
            <v>0</v>
          </cell>
          <cell r="I21">
            <v>13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14</v>
          </cell>
          <cell r="Q21">
            <v>3</v>
          </cell>
        </row>
        <row r="22">
          <cell r="B22">
            <v>187</v>
          </cell>
          <cell r="C22">
            <v>3.3000000000000002E-2</v>
          </cell>
          <cell r="D22">
            <v>82</v>
          </cell>
          <cell r="E22">
            <v>36</v>
          </cell>
          <cell r="F22">
            <v>67</v>
          </cell>
          <cell r="G22">
            <v>3</v>
          </cell>
          <cell r="H22">
            <v>0</v>
          </cell>
          <cell r="I22">
            <v>188</v>
          </cell>
          <cell r="J22">
            <v>0</v>
          </cell>
          <cell r="K22">
            <v>2</v>
          </cell>
          <cell r="L22">
            <v>3</v>
          </cell>
          <cell r="M22">
            <v>0</v>
          </cell>
          <cell r="N22">
            <v>5</v>
          </cell>
          <cell r="O22">
            <v>3</v>
          </cell>
          <cell r="P22">
            <v>196</v>
          </cell>
          <cell r="Q22">
            <v>11</v>
          </cell>
        </row>
        <row r="23">
          <cell r="B23">
            <v>3375</v>
          </cell>
          <cell r="C23">
            <v>0.60399999999999998</v>
          </cell>
          <cell r="D23">
            <v>2388</v>
          </cell>
          <cell r="E23">
            <v>238</v>
          </cell>
          <cell r="F23">
            <v>836</v>
          </cell>
          <cell r="G23">
            <v>17</v>
          </cell>
          <cell r="H23">
            <v>7</v>
          </cell>
          <cell r="I23">
            <v>3486</v>
          </cell>
          <cell r="J23">
            <v>0</v>
          </cell>
          <cell r="K23">
            <v>21</v>
          </cell>
          <cell r="L23">
            <v>3</v>
          </cell>
          <cell r="M23">
            <v>0</v>
          </cell>
          <cell r="N23">
            <v>24</v>
          </cell>
          <cell r="O23">
            <v>10</v>
          </cell>
          <cell r="P23">
            <v>3520</v>
          </cell>
          <cell r="Q23">
            <v>66</v>
          </cell>
        </row>
        <row r="24">
          <cell r="B24">
            <v>57</v>
          </cell>
          <cell r="C24">
            <v>0.01</v>
          </cell>
          <cell r="D24">
            <v>0</v>
          </cell>
          <cell r="E24">
            <v>13</v>
          </cell>
          <cell r="F24">
            <v>0</v>
          </cell>
          <cell r="G24">
            <v>7</v>
          </cell>
          <cell r="H24">
            <v>0</v>
          </cell>
          <cell r="I24">
            <v>20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0</v>
          </cell>
          <cell r="P24">
            <v>21</v>
          </cell>
          <cell r="Q24">
            <v>43</v>
          </cell>
        </row>
        <row r="25">
          <cell r="B25">
            <v>29</v>
          </cell>
          <cell r="C25">
            <v>5.0000000000000001E-3</v>
          </cell>
          <cell r="D25">
            <v>16</v>
          </cell>
          <cell r="E25">
            <v>28</v>
          </cell>
          <cell r="F25">
            <v>3</v>
          </cell>
          <cell r="G25">
            <v>0</v>
          </cell>
          <cell r="H25">
            <v>1</v>
          </cell>
          <cell r="I25">
            <v>48</v>
          </cell>
          <cell r="J25">
            <v>0</v>
          </cell>
          <cell r="K25">
            <v>3</v>
          </cell>
          <cell r="L25">
            <v>1</v>
          </cell>
          <cell r="M25">
            <v>0</v>
          </cell>
          <cell r="N25">
            <v>4</v>
          </cell>
          <cell r="O25">
            <v>0</v>
          </cell>
          <cell r="P25">
            <v>52</v>
          </cell>
          <cell r="Q25">
            <v>2</v>
          </cell>
        </row>
        <row r="26">
          <cell r="B26">
            <v>472</v>
          </cell>
          <cell r="C26">
            <v>8.4000000000000005E-2</v>
          </cell>
          <cell r="D26">
            <v>177</v>
          </cell>
          <cell r="E26">
            <v>118</v>
          </cell>
          <cell r="F26">
            <v>182</v>
          </cell>
          <cell r="G26">
            <v>114</v>
          </cell>
          <cell r="H26">
            <v>6</v>
          </cell>
          <cell r="I26">
            <v>597</v>
          </cell>
          <cell r="J26">
            <v>0</v>
          </cell>
          <cell r="K26">
            <v>6</v>
          </cell>
          <cell r="L26">
            <v>6</v>
          </cell>
          <cell r="M26">
            <v>0</v>
          </cell>
          <cell r="N26">
            <v>12</v>
          </cell>
          <cell r="O26">
            <v>6</v>
          </cell>
          <cell r="P26">
            <v>615</v>
          </cell>
          <cell r="Q26">
            <v>149</v>
          </cell>
        </row>
        <row r="27">
          <cell r="B27">
            <v>4733</v>
          </cell>
          <cell r="C27">
            <v>0.84599999999999997</v>
          </cell>
          <cell r="D27">
            <v>2821</v>
          </cell>
          <cell r="E27">
            <v>719</v>
          </cell>
          <cell r="F27">
            <v>1263</v>
          </cell>
          <cell r="G27">
            <v>238</v>
          </cell>
          <cell r="H27">
            <v>22</v>
          </cell>
          <cell r="I27">
            <v>5063</v>
          </cell>
          <cell r="J27">
            <v>0</v>
          </cell>
          <cell r="K27">
            <v>51</v>
          </cell>
          <cell r="L27">
            <v>25</v>
          </cell>
          <cell r="M27">
            <v>0</v>
          </cell>
          <cell r="N27">
            <v>76</v>
          </cell>
          <cell r="O27">
            <v>24</v>
          </cell>
          <cell r="P27">
            <v>5163</v>
          </cell>
          <cell r="Q27">
            <v>544</v>
          </cell>
        </row>
        <row r="28">
          <cell r="B28">
            <v>214</v>
          </cell>
          <cell r="C28">
            <v>3.7999999999999999E-2</v>
          </cell>
          <cell r="D28">
            <v>91</v>
          </cell>
          <cell r="E28">
            <v>34</v>
          </cell>
          <cell r="F28">
            <v>73</v>
          </cell>
          <cell r="G28">
            <v>31</v>
          </cell>
          <cell r="H28">
            <v>0</v>
          </cell>
          <cell r="I28">
            <v>229</v>
          </cell>
          <cell r="J28">
            <v>0</v>
          </cell>
          <cell r="K28">
            <v>4</v>
          </cell>
          <cell r="L28">
            <v>3</v>
          </cell>
          <cell r="M28">
            <v>0</v>
          </cell>
          <cell r="N28">
            <v>7</v>
          </cell>
          <cell r="O28">
            <v>1</v>
          </cell>
          <cell r="P28">
            <v>237</v>
          </cell>
          <cell r="Q28">
            <v>98</v>
          </cell>
        </row>
        <row r="29">
          <cell r="B29">
            <v>150</v>
          </cell>
          <cell r="C29">
            <v>2.7E-2</v>
          </cell>
          <cell r="D29">
            <v>75</v>
          </cell>
          <cell r="E29">
            <v>5</v>
          </cell>
          <cell r="F29">
            <v>104</v>
          </cell>
          <cell r="G29">
            <v>26</v>
          </cell>
          <cell r="H29">
            <v>2</v>
          </cell>
          <cell r="I29">
            <v>212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0</v>
          </cell>
          <cell r="P29">
            <v>213</v>
          </cell>
          <cell r="Q29">
            <v>15</v>
          </cell>
        </row>
        <row r="30">
          <cell r="B30">
            <v>43</v>
          </cell>
          <cell r="C30">
            <v>8.0000000000000002E-3</v>
          </cell>
          <cell r="D30">
            <v>2</v>
          </cell>
          <cell r="E30">
            <v>7</v>
          </cell>
          <cell r="F30">
            <v>10</v>
          </cell>
          <cell r="G30">
            <v>15</v>
          </cell>
          <cell r="H30">
            <v>2</v>
          </cell>
          <cell r="I30">
            <v>36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36</v>
          </cell>
          <cell r="Q30">
            <v>27</v>
          </cell>
        </row>
        <row r="31">
          <cell r="B31">
            <v>41</v>
          </cell>
          <cell r="C31">
            <v>7.0000000000000001E-3</v>
          </cell>
          <cell r="D31">
            <v>16</v>
          </cell>
          <cell r="E31">
            <v>1</v>
          </cell>
          <cell r="F31">
            <v>21</v>
          </cell>
          <cell r="G31">
            <v>15</v>
          </cell>
          <cell r="H31">
            <v>0</v>
          </cell>
          <cell r="I31">
            <v>53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1</v>
          </cell>
          <cell r="O31">
            <v>0</v>
          </cell>
          <cell r="P31">
            <v>54</v>
          </cell>
          <cell r="Q31">
            <v>12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>
            <v>3</v>
          </cell>
          <cell r="C33">
            <v>1E-3</v>
          </cell>
          <cell r="D33">
            <v>0</v>
          </cell>
          <cell r="E33">
            <v>0</v>
          </cell>
          <cell r="F33">
            <v>7</v>
          </cell>
          <cell r="G33">
            <v>1</v>
          </cell>
          <cell r="H33">
            <v>0</v>
          </cell>
          <cell r="I33">
            <v>8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8</v>
          </cell>
          <cell r="Q33">
            <v>0</v>
          </cell>
        </row>
        <row r="34">
          <cell r="B34">
            <v>13</v>
          </cell>
          <cell r="C34">
            <v>2E-3</v>
          </cell>
          <cell r="D34">
            <v>13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15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15</v>
          </cell>
          <cell r="Q34">
            <v>0</v>
          </cell>
        </row>
        <row r="35">
          <cell r="B35">
            <v>4</v>
          </cell>
          <cell r="C35">
            <v>1E-3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4</v>
          </cell>
        </row>
        <row r="36">
          <cell r="B36">
            <v>6</v>
          </cell>
          <cell r="C36">
            <v>1E-3</v>
          </cell>
          <cell r="D36">
            <v>0</v>
          </cell>
          <cell r="E36">
            <v>1</v>
          </cell>
          <cell r="F36">
            <v>0</v>
          </cell>
          <cell r="G36">
            <v>2</v>
          </cell>
          <cell r="H36">
            <v>0</v>
          </cell>
          <cell r="I36">
            <v>3</v>
          </cell>
          <cell r="J36">
            <v>0</v>
          </cell>
          <cell r="K36">
            <v>0</v>
          </cell>
          <cell r="L36">
            <v>2</v>
          </cell>
          <cell r="M36">
            <v>0</v>
          </cell>
          <cell r="N36">
            <v>2</v>
          </cell>
          <cell r="O36">
            <v>0</v>
          </cell>
          <cell r="P36">
            <v>5</v>
          </cell>
          <cell r="Q36">
            <v>6</v>
          </cell>
        </row>
        <row r="37">
          <cell r="B37">
            <v>3</v>
          </cell>
          <cell r="C37">
            <v>1E-3</v>
          </cell>
          <cell r="D37">
            <v>3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3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3</v>
          </cell>
          <cell r="Q37">
            <v>0</v>
          </cell>
        </row>
        <row r="38">
          <cell r="B38">
            <v>382</v>
          </cell>
          <cell r="C38">
            <v>6.8000000000000005E-2</v>
          </cell>
          <cell r="D38">
            <v>108</v>
          </cell>
          <cell r="E38">
            <v>73</v>
          </cell>
          <cell r="F38">
            <v>106</v>
          </cell>
          <cell r="G38">
            <v>61</v>
          </cell>
          <cell r="H38">
            <v>5</v>
          </cell>
          <cell r="I38">
            <v>353</v>
          </cell>
          <cell r="J38">
            <v>0</v>
          </cell>
          <cell r="K38">
            <v>0</v>
          </cell>
          <cell r="L38">
            <v>5</v>
          </cell>
          <cell r="M38">
            <v>0</v>
          </cell>
          <cell r="N38">
            <v>5</v>
          </cell>
          <cell r="O38">
            <v>1</v>
          </cell>
          <cell r="P38">
            <v>359</v>
          </cell>
          <cell r="Q38">
            <v>112</v>
          </cell>
        </row>
        <row r="39">
          <cell r="B39">
            <v>5592</v>
          </cell>
          <cell r="C39">
            <v>1</v>
          </cell>
          <cell r="D39">
            <v>3129</v>
          </cell>
          <cell r="E39">
            <v>840</v>
          </cell>
          <cell r="F39">
            <v>1586</v>
          </cell>
          <cell r="G39">
            <v>389</v>
          </cell>
          <cell r="H39">
            <v>31</v>
          </cell>
          <cell r="I39">
            <v>5975</v>
          </cell>
          <cell r="J39">
            <v>0</v>
          </cell>
          <cell r="K39">
            <v>55</v>
          </cell>
          <cell r="L39">
            <v>37</v>
          </cell>
          <cell r="M39">
            <v>0</v>
          </cell>
          <cell r="N39">
            <v>92</v>
          </cell>
          <cell r="O39">
            <v>26</v>
          </cell>
          <cell r="P39">
            <v>6093</v>
          </cell>
          <cell r="Q39">
            <v>818</v>
          </cell>
        </row>
      </sheetData>
      <sheetData sheetId="22">
        <row r="12">
          <cell r="B12">
            <v>208</v>
          </cell>
          <cell r="C12">
            <v>3.2000000000000001E-2</v>
          </cell>
          <cell r="D12">
            <v>13</v>
          </cell>
          <cell r="E12">
            <v>44</v>
          </cell>
          <cell r="F12">
            <v>14</v>
          </cell>
          <cell r="G12">
            <v>29</v>
          </cell>
          <cell r="H12">
            <v>0</v>
          </cell>
          <cell r="I12">
            <v>100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1</v>
          </cell>
          <cell r="O12">
            <v>1</v>
          </cell>
          <cell r="P12">
            <v>102</v>
          </cell>
          <cell r="Q12">
            <v>58</v>
          </cell>
        </row>
        <row r="13">
          <cell r="B13">
            <v>1</v>
          </cell>
          <cell r="C13">
            <v>0</v>
          </cell>
          <cell r="D13">
            <v>1</v>
          </cell>
          <cell r="E13">
            <v>20</v>
          </cell>
          <cell r="F13">
            <v>0</v>
          </cell>
          <cell r="G13">
            <v>1</v>
          </cell>
          <cell r="H13">
            <v>1</v>
          </cell>
          <cell r="I13">
            <v>23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23</v>
          </cell>
          <cell r="Q13">
            <v>1</v>
          </cell>
        </row>
        <row r="14">
          <cell r="B14">
            <v>134</v>
          </cell>
          <cell r="C14">
            <v>2.1000000000000001E-2</v>
          </cell>
          <cell r="D14">
            <v>67</v>
          </cell>
          <cell r="E14">
            <v>5</v>
          </cell>
          <cell r="F14">
            <v>18</v>
          </cell>
          <cell r="G14">
            <v>11</v>
          </cell>
          <cell r="H14">
            <v>3</v>
          </cell>
          <cell r="I14">
            <v>104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104</v>
          </cell>
          <cell r="Q14">
            <v>14</v>
          </cell>
        </row>
        <row r="15">
          <cell r="B15">
            <v>47</v>
          </cell>
          <cell r="C15">
            <v>7.0000000000000001E-3</v>
          </cell>
          <cell r="D15">
            <v>9</v>
          </cell>
          <cell r="E15">
            <v>11</v>
          </cell>
          <cell r="F15">
            <v>8</v>
          </cell>
          <cell r="G15">
            <v>8</v>
          </cell>
          <cell r="H15">
            <v>3</v>
          </cell>
          <cell r="I15">
            <v>39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1</v>
          </cell>
          <cell r="O15">
            <v>0</v>
          </cell>
          <cell r="P15">
            <v>40</v>
          </cell>
          <cell r="Q15">
            <v>6</v>
          </cell>
        </row>
        <row r="16">
          <cell r="B16">
            <v>48</v>
          </cell>
          <cell r="C16">
            <v>7.0000000000000001E-3</v>
          </cell>
          <cell r="D16">
            <v>15</v>
          </cell>
          <cell r="E16">
            <v>48</v>
          </cell>
          <cell r="F16">
            <v>42</v>
          </cell>
          <cell r="G16">
            <v>10</v>
          </cell>
          <cell r="H16">
            <v>0</v>
          </cell>
          <cell r="I16">
            <v>115</v>
          </cell>
          <cell r="J16">
            <v>0</v>
          </cell>
          <cell r="K16">
            <v>1</v>
          </cell>
          <cell r="L16">
            <v>2</v>
          </cell>
          <cell r="M16">
            <v>0</v>
          </cell>
          <cell r="N16">
            <v>3</v>
          </cell>
          <cell r="O16">
            <v>2</v>
          </cell>
          <cell r="P16">
            <v>120</v>
          </cell>
          <cell r="Q16">
            <v>11</v>
          </cell>
        </row>
        <row r="17">
          <cell r="B17">
            <v>70</v>
          </cell>
          <cell r="C17">
            <v>1.0999999999999999E-2</v>
          </cell>
          <cell r="D17">
            <v>47</v>
          </cell>
          <cell r="E17">
            <v>20</v>
          </cell>
          <cell r="F17">
            <v>61</v>
          </cell>
          <cell r="G17">
            <v>57</v>
          </cell>
          <cell r="H17">
            <v>0</v>
          </cell>
          <cell r="I17">
            <v>185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1</v>
          </cell>
          <cell r="O17">
            <v>7</v>
          </cell>
          <cell r="P17">
            <v>193</v>
          </cell>
          <cell r="Q17">
            <v>22</v>
          </cell>
        </row>
        <row r="18">
          <cell r="B18">
            <v>82</v>
          </cell>
          <cell r="C18">
            <v>1.2999999999999999E-2</v>
          </cell>
          <cell r="D18">
            <v>31</v>
          </cell>
          <cell r="E18">
            <v>12</v>
          </cell>
          <cell r="F18">
            <v>30</v>
          </cell>
          <cell r="G18">
            <v>16</v>
          </cell>
          <cell r="H18">
            <v>0</v>
          </cell>
          <cell r="I18">
            <v>89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90</v>
          </cell>
          <cell r="Q18">
            <v>15</v>
          </cell>
        </row>
        <row r="19">
          <cell r="B19">
            <v>138</v>
          </cell>
          <cell r="C19">
            <v>2.1000000000000001E-2</v>
          </cell>
          <cell r="D19">
            <v>0</v>
          </cell>
          <cell r="E19">
            <v>23</v>
          </cell>
          <cell r="F19">
            <v>0</v>
          </cell>
          <cell r="G19">
            <v>44</v>
          </cell>
          <cell r="H19">
            <v>0</v>
          </cell>
          <cell r="I19">
            <v>67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2</v>
          </cell>
          <cell r="O19">
            <v>17</v>
          </cell>
          <cell r="P19">
            <v>86</v>
          </cell>
          <cell r="Q19">
            <v>109</v>
          </cell>
        </row>
        <row r="20">
          <cell r="B20">
            <v>62</v>
          </cell>
          <cell r="C20">
            <v>0.01</v>
          </cell>
          <cell r="D20">
            <v>16</v>
          </cell>
          <cell r="E20">
            <v>5</v>
          </cell>
          <cell r="F20">
            <v>18</v>
          </cell>
          <cell r="G20">
            <v>20</v>
          </cell>
          <cell r="H20">
            <v>0</v>
          </cell>
          <cell r="I20">
            <v>59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0</v>
          </cell>
          <cell r="P20">
            <v>60</v>
          </cell>
          <cell r="Q20">
            <v>17</v>
          </cell>
        </row>
        <row r="21">
          <cell r="B21">
            <v>26</v>
          </cell>
          <cell r="C21">
            <v>4.0000000000000001E-3</v>
          </cell>
          <cell r="D21">
            <v>11</v>
          </cell>
          <cell r="E21">
            <v>3</v>
          </cell>
          <cell r="F21">
            <v>1</v>
          </cell>
          <cell r="G21">
            <v>1</v>
          </cell>
          <cell r="H21">
            <v>0</v>
          </cell>
          <cell r="I21">
            <v>16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16</v>
          </cell>
          <cell r="Q21">
            <v>5</v>
          </cell>
        </row>
        <row r="22">
          <cell r="B22">
            <v>107</v>
          </cell>
          <cell r="C22">
            <v>1.7000000000000001E-2</v>
          </cell>
          <cell r="D22">
            <v>51</v>
          </cell>
          <cell r="E22">
            <v>38</v>
          </cell>
          <cell r="F22">
            <v>25</v>
          </cell>
          <cell r="G22">
            <v>16</v>
          </cell>
          <cell r="H22">
            <v>0</v>
          </cell>
          <cell r="I22">
            <v>130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130</v>
          </cell>
          <cell r="Q22">
            <v>14</v>
          </cell>
        </row>
        <row r="23">
          <cell r="B23">
            <v>3446</v>
          </cell>
          <cell r="C23">
            <v>0.53300000000000003</v>
          </cell>
          <cell r="D23">
            <v>2519</v>
          </cell>
          <cell r="E23">
            <v>901</v>
          </cell>
          <cell r="F23">
            <v>460</v>
          </cell>
          <cell r="G23">
            <v>125</v>
          </cell>
          <cell r="H23">
            <v>8</v>
          </cell>
          <cell r="I23">
            <v>4013</v>
          </cell>
          <cell r="J23">
            <v>0</v>
          </cell>
          <cell r="K23">
            <v>2</v>
          </cell>
          <cell r="L23">
            <v>3</v>
          </cell>
          <cell r="M23">
            <v>0</v>
          </cell>
          <cell r="N23">
            <v>5</v>
          </cell>
          <cell r="O23">
            <v>3</v>
          </cell>
          <cell r="P23">
            <v>4021</v>
          </cell>
          <cell r="Q23">
            <v>195</v>
          </cell>
        </row>
        <row r="24">
          <cell r="B24">
            <v>66</v>
          </cell>
          <cell r="C24">
            <v>0.01</v>
          </cell>
          <cell r="D24">
            <v>0</v>
          </cell>
          <cell r="E24">
            <v>8</v>
          </cell>
          <cell r="F24">
            <v>0</v>
          </cell>
          <cell r="G24">
            <v>15</v>
          </cell>
          <cell r="H24">
            <v>0</v>
          </cell>
          <cell r="I24">
            <v>23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24</v>
          </cell>
          <cell r="Q24">
            <v>31</v>
          </cell>
        </row>
        <row r="25">
          <cell r="B25">
            <v>33</v>
          </cell>
          <cell r="C25">
            <v>5.0000000000000001E-3</v>
          </cell>
          <cell r="D25">
            <v>21</v>
          </cell>
          <cell r="E25">
            <v>59</v>
          </cell>
          <cell r="F25">
            <v>4</v>
          </cell>
          <cell r="G25">
            <v>3</v>
          </cell>
          <cell r="H25">
            <v>0</v>
          </cell>
          <cell r="I25">
            <v>87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88</v>
          </cell>
          <cell r="Q25">
            <v>2</v>
          </cell>
        </row>
        <row r="26">
          <cell r="B26">
            <v>701</v>
          </cell>
          <cell r="C26">
            <v>0.108</v>
          </cell>
          <cell r="D26">
            <v>267</v>
          </cell>
          <cell r="E26">
            <v>184</v>
          </cell>
          <cell r="F26">
            <v>118</v>
          </cell>
          <cell r="G26">
            <v>235</v>
          </cell>
          <cell r="H26">
            <v>6</v>
          </cell>
          <cell r="I26">
            <v>810</v>
          </cell>
          <cell r="J26">
            <v>0</v>
          </cell>
          <cell r="K26">
            <v>0</v>
          </cell>
          <cell r="L26">
            <v>4</v>
          </cell>
          <cell r="M26">
            <v>0</v>
          </cell>
          <cell r="N26">
            <v>4</v>
          </cell>
          <cell r="O26">
            <v>11</v>
          </cell>
          <cell r="P26">
            <v>825</v>
          </cell>
          <cell r="Q26">
            <v>206</v>
          </cell>
        </row>
        <row r="27">
          <cell r="B27">
            <v>5169</v>
          </cell>
          <cell r="C27">
            <v>0.79900000000000004</v>
          </cell>
          <cell r="D27">
            <v>3068</v>
          </cell>
          <cell r="E27">
            <v>1381</v>
          </cell>
          <cell r="F27">
            <v>799</v>
          </cell>
          <cell r="G27">
            <v>591</v>
          </cell>
          <cell r="H27">
            <v>21</v>
          </cell>
          <cell r="I27">
            <v>5860</v>
          </cell>
          <cell r="J27">
            <v>0</v>
          </cell>
          <cell r="K27">
            <v>3</v>
          </cell>
          <cell r="L27">
            <v>15</v>
          </cell>
          <cell r="M27">
            <v>0</v>
          </cell>
          <cell r="N27">
            <v>18</v>
          </cell>
          <cell r="O27">
            <v>44</v>
          </cell>
          <cell r="P27">
            <v>5922</v>
          </cell>
          <cell r="Q27">
            <v>706</v>
          </cell>
        </row>
        <row r="28">
          <cell r="B28">
            <v>337</v>
          </cell>
          <cell r="C28">
            <v>5.1999999999999998E-2</v>
          </cell>
          <cell r="D28">
            <v>146</v>
          </cell>
          <cell r="E28">
            <v>70</v>
          </cell>
          <cell r="F28">
            <v>71</v>
          </cell>
          <cell r="G28">
            <v>98</v>
          </cell>
          <cell r="H28">
            <v>0</v>
          </cell>
          <cell r="I28">
            <v>385</v>
          </cell>
          <cell r="J28">
            <v>0</v>
          </cell>
          <cell r="K28">
            <v>2</v>
          </cell>
          <cell r="L28">
            <v>1</v>
          </cell>
          <cell r="M28">
            <v>0</v>
          </cell>
          <cell r="N28">
            <v>3</v>
          </cell>
          <cell r="O28">
            <v>21</v>
          </cell>
          <cell r="P28">
            <v>409</v>
          </cell>
          <cell r="Q28">
            <v>87</v>
          </cell>
        </row>
        <row r="29">
          <cell r="B29">
            <v>133</v>
          </cell>
          <cell r="C29">
            <v>2.1000000000000001E-2</v>
          </cell>
          <cell r="D29">
            <v>85</v>
          </cell>
          <cell r="E29">
            <v>13</v>
          </cell>
          <cell r="F29">
            <v>51</v>
          </cell>
          <cell r="G29">
            <v>28</v>
          </cell>
          <cell r="H29">
            <v>0</v>
          </cell>
          <cell r="I29">
            <v>177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177</v>
          </cell>
          <cell r="Q29">
            <v>18</v>
          </cell>
        </row>
        <row r="30">
          <cell r="B30">
            <v>53</v>
          </cell>
          <cell r="C30">
            <v>8.0000000000000002E-3</v>
          </cell>
          <cell r="D30">
            <v>14</v>
          </cell>
          <cell r="E30">
            <v>12</v>
          </cell>
          <cell r="F30">
            <v>21</v>
          </cell>
          <cell r="G30">
            <v>10</v>
          </cell>
          <cell r="H30">
            <v>2</v>
          </cell>
          <cell r="I30">
            <v>59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59</v>
          </cell>
          <cell r="Q30">
            <v>13</v>
          </cell>
        </row>
        <row r="31">
          <cell r="B31">
            <v>41</v>
          </cell>
          <cell r="C31">
            <v>6.0000000000000001E-3</v>
          </cell>
          <cell r="D31">
            <v>16</v>
          </cell>
          <cell r="E31">
            <v>11</v>
          </cell>
          <cell r="F31">
            <v>7</v>
          </cell>
          <cell r="G31">
            <v>16</v>
          </cell>
          <cell r="H31">
            <v>1</v>
          </cell>
          <cell r="I31">
            <v>51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51</v>
          </cell>
          <cell r="Q31">
            <v>14</v>
          </cell>
        </row>
        <row r="32">
          <cell r="B32">
            <v>1</v>
          </cell>
          <cell r="C32">
            <v>0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0</v>
          </cell>
        </row>
        <row r="33">
          <cell r="B33">
            <v>13</v>
          </cell>
          <cell r="C33">
            <v>2E-3</v>
          </cell>
          <cell r="D33">
            <v>9</v>
          </cell>
          <cell r="E33">
            <v>1</v>
          </cell>
          <cell r="F33">
            <v>4</v>
          </cell>
          <cell r="G33">
            <v>2</v>
          </cell>
          <cell r="H33">
            <v>0</v>
          </cell>
          <cell r="I33">
            <v>16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16</v>
          </cell>
          <cell r="Q33">
            <v>3</v>
          </cell>
        </row>
        <row r="34">
          <cell r="B34">
            <v>2</v>
          </cell>
          <cell r="C34">
            <v>0</v>
          </cell>
          <cell r="D34">
            <v>0</v>
          </cell>
          <cell r="E34">
            <v>2</v>
          </cell>
          <cell r="F34">
            <v>0</v>
          </cell>
          <cell r="G34">
            <v>3</v>
          </cell>
          <cell r="H34">
            <v>0</v>
          </cell>
          <cell r="I34">
            <v>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</v>
          </cell>
          <cell r="Q34">
            <v>2</v>
          </cell>
        </row>
        <row r="35">
          <cell r="B35">
            <v>7</v>
          </cell>
          <cell r="C35">
            <v>1E-3</v>
          </cell>
          <cell r="D35">
            <v>3</v>
          </cell>
          <cell r="E35">
            <v>0</v>
          </cell>
          <cell r="F35">
            <v>2</v>
          </cell>
          <cell r="G35">
            <v>2</v>
          </cell>
          <cell r="H35">
            <v>0</v>
          </cell>
          <cell r="I35">
            <v>7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7</v>
          </cell>
          <cell r="Q35">
            <v>1</v>
          </cell>
        </row>
        <row r="36">
          <cell r="B36">
            <v>9</v>
          </cell>
          <cell r="C36">
            <v>1E-3</v>
          </cell>
          <cell r="D36">
            <v>0</v>
          </cell>
          <cell r="E36">
            <v>1</v>
          </cell>
          <cell r="F36">
            <v>0</v>
          </cell>
          <cell r="G36">
            <v>1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</v>
          </cell>
          <cell r="Q36">
            <v>7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706</v>
          </cell>
          <cell r="C38">
            <v>0.109</v>
          </cell>
          <cell r="D38">
            <v>297</v>
          </cell>
          <cell r="E38">
            <v>101</v>
          </cell>
          <cell r="F38">
            <v>109</v>
          </cell>
          <cell r="G38">
            <v>76</v>
          </cell>
          <cell r="H38">
            <v>6</v>
          </cell>
          <cell r="I38">
            <v>589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5</v>
          </cell>
          <cell r="P38">
            <v>594</v>
          </cell>
          <cell r="Q38">
            <v>190</v>
          </cell>
        </row>
        <row r="39">
          <cell r="B39">
            <v>6471</v>
          </cell>
          <cell r="C39">
            <v>1</v>
          </cell>
          <cell r="D39">
            <v>3638</v>
          </cell>
          <cell r="E39">
            <v>1593</v>
          </cell>
          <cell r="F39">
            <v>1064</v>
          </cell>
          <cell r="G39">
            <v>827</v>
          </cell>
          <cell r="H39">
            <v>30</v>
          </cell>
          <cell r="I39">
            <v>7152</v>
          </cell>
          <cell r="J39">
            <v>0</v>
          </cell>
          <cell r="K39">
            <v>5</v>
          </cell>
          <cell r="L39">
            <v>16</v>
          </cell>
          <cell r="M39">
            <v>0</v>
          </cell>
          <cell r="N39">
            <v>21</v>
          </cell>
          <cell r="O39">
            <v>70</v>
          </cell>
          <cell r="P39">
            <v>7243</v>
          </cell>
          <cell r="Q39">
            <v>1041</v>
          </cell>
        </row>
      </sheetData>
      <sheetData sheetId="23">
        <row r="12">
          <cell r="B12">
            <v>31</v>
          </cell>
          <cell r="C12">
            <v>1.4E-2</v>
          </cell>
          <cell r="D12">
            <v>5</v>
          </cell>
          <cell r="E12">
            <v>13</v>
          </cell>
          <cell r="F12">
            <v>8</v>
          </cell>
          <cell r="G12">
            <v>2</v>
          </cell>
          <cell r="H12">
            <v>0</v>
          </cell>
          <cell r="I12">
            <v>28</v>
          </cell>
          <cell r="J12">
            <v>0</v>
          </cell>
          <cell r="K12">
            <v>1</v>
          </cell>
          <cell r="L12">
            <v>4</v>
          </cell>
          <cell r="M12">
            <v>0</v>
          </cell>
          <cell r="N12">
            <v>5</v>
          </cell>
          <cell r="O12">
            <v>2</v>
          </cell>
          <cell r="P12">
            <v>35</v>
          </cell>
          <cell r="Q12">
            <v>5</v>
          </cell>
        </row>
        <row r="13">
          <cell r="B13">
            <v>5</v>
          </cell>
          <cell r="C13">
            <v>2E-3</v>
          </cell>
          <cell r="D13">
            <v>3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29</v>
          </cell>
          <cell r="L13">
            <v>0</v>
          </cell>
          <cell r="M13">
            <v>0</v>
          </cell>
          <cell r="N13">
            <v>29</v>
          </cell>
          <cell r="O13">
            <v>0</v>
          </cell>
          <cell r="P13">
            <v>33</v>
          </cell>
          <cell r="Q13">
            <v>1</v>
          </cell>
        </row>
        <row r="14">
          <cell r="B14">
            <v>24</v>
          </cell>
          <cell r="C14">
            <v>1.0999999999999999E-2</v>
          </cell>
          <cell r="D14">
            <v>8</v>
          </cell>
          <cell r="E14">
            <v>1</v>
          </cell>
          <cell r="F14">
            <v>12</v>
          </cell>
          <cell r="G14">
            <v>0</v>
          </cell>
          <cell r="H14">
            <v>5</v>
          </cell>
          <cell r="I14">
            <v>26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1</v>
          </cell>
          <cell r="O14">
            <v>2</v>
          </cell>
          <cell r="P14">
            <v>29</v>
          </cell>
          <cell r="Q14">
            <v>5</v>
          </cell>
        </row>
        <row r="15">
          <cell r="B15">
            <v>16</v>
          </cell>
          <cell r="C15">
            <v>7.0000000000000001E-3</v>
          </cell>
          <cell r="D15">
            <v>5</v>
          </cell>
          <cell r="E15">
            <v>2</v>
          </cell>
          <cell r="F15">
            <v>7</v>
          </cell>
          <cell r="G15">
            <v>0</v>
          </cell>
          <cell r="H15">
            <v>0</v>
          </cell>
          <cell r="I15">
            <v>14</v>
          </cell>
          <cell r="J15">
            <v>0</v>
          </cell>
          <cell r="K15">
            <v>0</v>
          </cell>
          <cell r="L15">
            <v>4</v>
          </cell>
          <cell r="M15">
            <v>0</v>
          </cell>
          <cell r="N15">
            <v>4</v>
          </cell>
          <cell r="O15">
            <v>0</v>
          </cell>
          <cell r="P15">
            <v>18</v>
          </cell>
          <cell r="Q15">
            <v>2</v>
          </cell>
        </row>
        <row r="16">
          <cell r="B16">
            <v>47</v>
          </cell>
          <cell r="C16">
            <v>2.1999999999999999E-2</v>
          </cell>
          <cell r="D16">
            <v>14</v>
          </cell>
          <cell r="E16">
            <v>20</v>
          </cell>
          <cell r="F16">
            <v>49</v>
          </cell>
          <cell r="G16">
            <v>2</v>
          </cell>
          <cell r="H16">
            <v>5</v>
          </cell>
          <cell r="I16">
            <v>90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2</v>
          </cell>
          <cell r="O16">
            <v>0</v>
          </cell>
          <cell r="P16">
            <v>92</v>
          </cell>
          <cell r="Q16">
            <v>1</v>
          </cell>
        </row>
        <row r="17">
          <cell r="B17">
            <v>11</v>
          </cell>
          <cell r="C17">
            <v>5.0000000000000001E-3</v>
          </cell>
          <cell r="D17">
            <v>3</v>
          </cell>
          <cell r="E17">
            <v>1</v>
          </cell>
          <cell r="F17">
            <v>24</v>
          </cell>
          <cell r="G17">
            <v>4</v>
          </cell>
          <cell r="H17">
            <v>2</v>
          </cell>
          <cell r="I17">
            <v>34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1</v>
          </cell>
          <cell r="O17">
            <v>1</v>
          </cell>
          <cell r="P17">
            <v>36</v>
          </cell>
          <cell r="Q17">
            <v>1</v>
          </cell>
        </row>
        <row r="18">
          <cell r="B18">
            <v>27</v>
          </cell>
          <cell r="C18">
            <v>1.2E-2</v>
          </cell>
          <cell r="D18">
            <v>14</v>
          </cell>
          <cell r="E18">
            <v>0</v>
          </cell>
          <cell r="F18">
            <v>20</v>
          </cell>
          <cell r="G18">
            <v>0</v>
          </cell>
          <cell r="H18">
            <v>3</v>
          </cell>
          <cell r="I18">
            <v>37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37</v>
          </cell>
          <cell r="Q18">
            <v>1</v>
          </cell>
        </row>
        <row r="19">
          <cell r="B19">
            <v>70</v>
          </cell>
          <cell r="C19">
            <v>3.2000000000000001E-2</v>
          </cell>
          <cell r="D19">
            <v>0</v>
          </cell>
          <cell r="E19">
            <v>13</v>
          </cell>
          <cell r="F19">
            <v>0</v>
          </cell>
          <cell r="G19">
            <v>8</v>
          </cell>
          <cell r="H19">
            <v>0</v>
          </cell>
          <cell r="I19">
            <v>21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2</v>
          </cell>
          <cell r="O19">
            <v>0</v>
          </cell>
          <cell r="P19">
            <v>23</v>
          </cell>
          <cell r="Q19">
            <v>102</v>
          </cell>
        </row>
        <row r="20">
          <cell r="B20">
            <v>8</v>
          </cell>
          <cell r="C20">
            <v>4.0000000000000001E-3</v>
          </cell>
          <cell r="D20">
            <v>4</v>
          </cell>
          <cell r="E20">
            <v>0</v>
          </cell>
          <cell r="F20">
            <v>3</v>
          </cell>
          <cell r="G20">
            <v>0</v>
          </cell>
          <cell r="H20">
            <v>1</v>
          </cell>
          <cell r="I20">
            <v>8</v>
          </cell>
          <cell r="J20">
            <v>0</v>
          </cell>
          <cell r="K20">
            <v>3</v>
          </cell>
          <cell r="L20">
            <v>1</v>
          </cell>
          <cell r="M20">
            <v>0</v>
          </cell>
          <cell r="N20">
            <v>4</v>
          </cell>
          <cell r="O20">
            <v>1</v>
          </cell>
          <cell r="P20">
            <v>13</v>
          </cell>
          <cell r="Q20">
            <v>1</v>
          </cell>
        </row>
        <row r="21">
          <cell r="B21">
            <v>21</v>
          </cell>
          <cell r="C21">
            <v>0.01</v>
          </cell>
          <cell r="D21">
            <v>4</v>
          </cell>
          <cell r="E21">
            <v>1</v>
          </cell>
          <cell r="F21">
            <v>10</v>
          </cell>
          <cell r="G21">
            <v>0</v>
          </cell>
          <cell r="H21">
            <v>1</v>
          </cell>
          <cell r="I21">
            <v>16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1</v>
          </cell>
          <cell r="O21">
            <v>1</v>
          </cell>
          <cell r="P21">
            <v>18</v>
          </cell>
          <cell r="Q21">
            <v>7</v>
          </cell>
        </row>
        <row r="22">
          <cell r="B22">
            <v>71</v>
          </cell>
          <cell r="C22">
            <v>3.3000000000000002E-2</v>
          </cell>
          <cell r="D22">
            <v>34</v>
          </cell>
          <cell r="E22">
            <v>4</v>
          </cell>
          <cell r="F22">
            <v>37</v>
          </cell>
          <cell r="G22">
            <v>0</v>
          </cell>
          <cell r="H22">
            <v>1</v>
          </cell>
          <cell r="I22">
            <v>76</v>
          </cell>
          <cell r="J22">
            <v>0</v>
          </cell>
          <cell r="K22">
            <v>2</v>
          </cell>
          <cell r="L22">
            <v>3</v>
          </cell>
          <cell r="M22">
            <v>0</v>
          </cell>
          <cell r="N22">
            <v>5</v>
          </cell>
          <cell r="O22">
            <v>2</v>
          </cell>
          <cell r="P22">
            <v>83</v>
          </cell>
          <cell r="Q22">
            <v>3</v>
          </cell>
        </row>
        <row r="23">
          <cell r="B23">
            <v>816</v>
          </cell>
          <cell r="C23">
            <v>0.374</v>
          </cell>
          <cell r="D23">
            <v>488</v>
          </cell>
          <cell r="E23">
            <v>10</v>
          </cell>
          <cell r="F23">
            <v>314</v>
          </cell>
          <cell r="G23">
            <v>1</v>
          </cell>
          <cell r="H23">
            <v>11</v>
          </cell>
          <cell r="I23">
            <v>824</v>
          </cell>
          <cell r="J23">
            <v>1</v>
          </cell>
          <cell r="K23">
            <v>9</v>
          </cell>
          <cell r="L23">
            <v>15</v>
          </cell>
          <cell r="M23">
            <v>0</v>
          </cell>
          <cell r="N23">
            <v>25</v>
          </cell>
          <cell r="O23">
            <v>23</v>
          </cell>
          <cell r="P23">
            <v>872</v>
          </cell>
          <cell r="Q23">
            <v>23</v>
          </cell>
        </row>
        <row r="24">
          <cell r="B24">
            <v>9</v>
          </cell>
          <cell r="C24">
            <v>4.0000000000000001E-3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</v>
          </cell>
          <cell r="Q24">
            <v>9</v>
          </cell>
        </row>
        <row r="25">
          <cell r="B25">
            <v>17</v>
          </cell>
          <cell r="C25">
            <v>8.0000000000000002E-3</v>
          </cell>
          <cell r="D25">
            <v>7</v>
          </cell>
          <cell r="E25">
            <v>0</v>
          </cell>
          <cell r="F25">
            <v>7</v>
          </cell>
          <cell r="G25">
            <v>0</v>
          </cell>
          <cell r="H25">
            <v>0</v>
          </cell>
          <cell r="I25">
            <v>14</v>
          </cell>
          <cell r="J25">
            <v>0</v>
          </cell>
          <cell r="K25">
            <v>2</v>
          </cell>
          <cell r="L25">
            <v>4</v>
          </cell>
          <cell r="M25">
            <v>0</v>
          </cell>
          <cell r="N25">
            <v>6</v>
          </cell>
          <cell r="O25">
            <v>1</v>
          </cell>
          <cell r="P25">
            <v>21</v>
          </cell>
          <cell r="Q25">
            <v>0</v>
          </cell>
        </row>
        <row r="26">
          <cell r="B26">
            <v>450</v>
          </cell>
          <cell r="C26">
            <v>0.20599999999999999</v>
          </cell>
          <cell r="D26">
            <v>180</v>
          </cell>
          <cell r="E26">
            <v>24</v>
          </cell>
          <cell r="F26">
            <v>165</v>
          </cell>
          <cell r="G26">
            <v>19</v>
          </cell>
          <cell r="H26">
            <v>17</v>
          </cell>
          <cell r="I26">
            <v>405</v>
          </cell>
          <cell r="J26">
            <v>0</v>
          </cell>
          <cell r="K26">
            <v>68</v>
          </cell>
          <cell r="L26">
            <v>26</v>
          </cell>
          <cell r="M26">
            <v>0</v>
          </cell>
          <cell r="N26">
            <v>94</v>
          </cell>
          <cell r="O26">
            <v>21</v>
          </cell>
          <cell r="P26">
            <v>520</v>
          </cell>
          <cell r="Q26">
            <v>122</v>
          </cell>
        </row>
        <row r="27">
          <cell r="B27">
            <v>1623</v>
          </cell>
          <cell r="C27">
            <v>0.74299999999999999</v>
          </cell>
          <cell r="D27">
            <v>769</v>
          </cell>
          <cell r="E27">
            <v>90</v>
          </cell>
          <cell r="F27">
            <v>656</v>
          </cell>
          <cell r="G27">
            <v>37</v>
          </cell>
          <cell r="H27">
            <v>46</v>
          </cell>
          <cell r="I27">
            <v>1598</v>
          </cell>
          <cell r="J27">
            <v>1</v>
          </cell>
          <cell r="K27">
            <v>116</v>
          </cell>
          <cell r="L27">
            <v>62</v>
          </cell>
          <cell r="M27">
            <v>0</v>
          </cell>
          <cell r="N27">
            <v>179</v>
          </cell>
          <cell r="O27">
            <v>54</v>
          </cell>
          <cell r="P27">
            <v>1831</v>
          </cell>
          <cell r="Q27">
            <v>283</v>
          </cell>
        </row>
        <row r="28">
          <cell r="B28">
            <v>61</v>
          </cell>
          <cell r="C28">
            <v>2.8000000000000001E-2</v>
          </cell>
          <cell r="D28">
            <v>24</v>
          </cell>
          <cell r="E28">
            <v>7</v>
          </cell>
          <cell r="F28">
            <v>41</v>
          </cell>
          <cell r="G28">
            <v>7</v>
          </cell>
          <cell r="H28">
            <v>0</v>
          </cell>
          <cell r="I28">
            <v>79</v>
          </cell>
          <cell r="J28">
            <v>0</v>
          </cell>
          <cell r="K28">
            <v>4</v>
          </cell>
          <cell r="L28">
            <v>0</v>
          </cell>
          <cell r="M28">
            <v>0</v>
          </cell>
          <cell r="N28">
            <v>4</v>
          </cell>
          <cell r="O28">
            <v>1</v>
          </cell>
          <cell r="P28">
            <v>84</v>
          </cell>
          <cell r="Q28">
            <v>17</v>
          </cell>
        </row>
        <row r="29">
          <cell r="B29">
            <v>71</v>
          </cell>
          <cell r="C29">
            <v>3.3000000000000002E-2</v>
          </cell>
          <cell r="D29">
            <v>40</v>
          </cell>
          <cell r="E29">
            <v>1</v>
          </cell>
          <cell r="F29">
            <v>55</v>
          </cell>
          <cell r="G29">
            <v>1</v>
          </cell>
          <cell r="H29">
            <v>3</v>
          </cell>
          <cell r="I29">
            <v>100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100</v>
          </cell>
          <cell r="Q29">
            <v>6</v>
          </cell>
        </row>
        <row r="30">
          <cell r="B30">
            <v>15</v>
          </cell>
          <cell r="C30">
            <v>7.0000000000000001E-3</v>
          </cell>
          <cell r="D30">
            <v>4</v>
          </cell>
          <cell r="E30">
            <v>1</v>
          </cell>
          <cell r="F30">
            <v>13</v>
          </cell>
          <cell r="G30">
            <v>1</v>
          </cell>
          <cell r="H30">
            <v>2</v>
          </cell>
          <cell r="I30">
            <v>21</v>
          </cell>
          <cell r="J30">
            <v>0</v>
          </cell>
          <cell r="K30">
            <v>1</v>
          </cell>
          <cell r="L30">
            <v>1</v>
          </cell>
          <cell r="M30">
            <v>0</v>
          </cell>
          <cell r="N30">
            <v>2</v>
          </cell>
          <cell r="O30">
            <v>2</v>
          </cell>
          <cell r="P30">
            <v>25</v>
          </cell>
          <cell r="Q30">
            <v>2</v>
          </cell>
        </row>
        <row r="31">
          <cell r="B31">
            <v>36</v>
          </cell>
          <cell r="C31">
            <v>1.6E-2</v>
          </cell>
          <cell r="D31">
            <v>14</v>
          </cell>
          <cell r="E31">
            <v>0</v>
          </cell>
          <cell r="F31">
            <v>25</v>
          </cell>
          <cell r="G31">
            <v>0</v>
          </cell>
          <cell r="H31">
            <v>0</v>
          </cell>
          <cell r="I31">
            <v>39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39</v>
          </cell>
          <cell r="Q31">
            <v>5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>
            <v>2</v>
          </cell>
          <cell r="C33">
            <v>1E-3</v>
          </cell>
          <cell r="D33">
            <v>1</v>
          </cell>
          <cell r="E33">
            <v>0</v>
          </cell>
          <cell r="F33">
            <v>1</v>
          </cell>
          <cell r="G33">
            <v>0</v>
          </cell>
          <cell r="H33">
            <v>0</v>
          </cell>
          <cell r="I33">
            <v>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</v>
          </cell>
          <cell r="Q33">
            <v>0</v>
          </cell>
        </row>
        <row r="34">
          <cell r="B34">
            <v>14</v>
          </cell>
          <cell r="C34">
            <v>6.0000000000000001E-3</v>
          </cell>
          <cell r="D34">
            <v>10</v>
          </cell>
          <cell r="E34">
            <v>1</v>
          </cell>
          <cell r="F34">
            <v>3</v>
          </cell>
          <cell r="G34">
            <v>2</v>
          </cell>
          <cell r="H34">
            <v>0</v>
          </cell>
          <cell r="I34">
            <v>16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16</v>
          </cell>
          <cell r="Q34">
            <v>0</v>
          </cell>
        </row>
        <row r="35">
          <cell r="B35">
            <v>14</v>
          </cell>
          <cell r="C35">
            <v>6.0000000000000001E-3</v>
          </cell>
          <cell r="D35">
            <v>1</v>
          </cell>
          <cell r="E35">
            <v>1</v>
          </cell>
          <cell r="F35">
            <v>0</v>
          </cell>
          <cell r="G35">
            <v>2</v>
          </cell>
          <cell r="H35">
            <v>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4</v>
          </cell>
          <cell r="Q35">
            <v>12</v>
          </cell>
        </row>
        <row r="36">
          <cell r="B36">
            <v>2</v>
          </cell>
          <cell r="C36">
            <v>1E-3</v>
          </cell>
          <cell r="D36">
            <v>0</v>
          </cell>
          <cell r="E36">
            <v>1</v>
          </cell>
          <cell r="F36">
            <v>0</v>
          </cell>
          <cell r="G36">
            <v>0</v>
          </cell>
          <cell r="H36">
            <v>1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</v>
          </cell>
          <cell r="Q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345</v>
          </cell>
          <cell r="C38">
            <v>0.158</v>
          </cell>
          <cell r="D38">
            <v>145</v>
          </cell>
          <cell r="E38">
            <v>42</v>
          </cell>
          <cell r="F38">
            <v>101</v>
          </cell>
          <cell r="G38">
            <v>30</v>
          </cell>
          <cell r="H38">
            <v>2</v>
          </cell>
          <cell r="I38">
            <v>320</v>
          </cell>
          <cell r="J38">
            <v>0</v>
          </cell>
          <cell r="K38">
            <v>0</v>
          </cell>
          <cell r="L38">
            <v>7</v>
          </cell>
          <cell r="M38">
            <v>0</v>
          </cell>
          <cell r="N38">
            <v>7</v>
          </cell>
          <cell r="O38">
            <v>3</v>
          </cell>
          <cell r="P38">
            <v>330</v>
          </cell>
          <cell r="Q38">
            <v>88</v>
          </cell>
        </row>
        <row r="39">
          <cell r="B39">
            <v>2183</v>
          </cell>
          <cell r="C39">
            <v>1</v>
          </cell>
          <cell r="D39">
            <v>1008</v>
          </cell>
          <cell r="E39">
            <v>144</v>
          </cell>
          <cell r="F39">
            <v>895</v>
          </cell>
          <cell r="G39">
            <v>80</v>
          </cell>
          <cell r="H39">
            <v>54</v>
          </cell>
          <cell r="I39">
            <v>2181</v>
          </cell>
          <cell r="J39">
            <v>1</v>
          </cell>
          <cell r="K39">
            <v>121</v>
          </cell>
          <cell r="L39">
            <v>70</v>
          </cell>
          <cell r="M39">
            <v>0</v>
          </cell>
          <cell r="N39">
            <v>192</v>
          </cell>
          <cell r="O39">
            <v>60</v>
          </cell>
          <cell r="P39">
            <v>2433</v>
          </cell>
          <cell r="Q39">
            <v>413</v>
          </cell>
        </row>
      </sheetData>
      <sheetData sheetId="24">
        <row r="12">
          <cell r="B12">
            <v>257</v>
          </cell>
          <cell r="C12">
            <v>3.7999999999999999E-2</v>
          </cell>
          <cell r="D12">
            <v>10</v>
          </cell>
          <cell r="E12">
            <v>69</v>
          </cell>
          <cell r="F12">
            <v>23</v>
          </cell>
          <cell r="G12">
            <v>21</v>
          </cell>
          <cell r="H12">
            <v>2</v>
          </cell>
          <cell r="I12">
            <v>125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125</v>
          </cell>
          <cell r="Q12">
            <v>84</v>
          </cell>
        </row>
        <row r="13">
          <cell r="B13">
            <v>16</v>
          </cell>
          <cell r="C13">
            <v>2E-3</v>
          </cell>
          <cell r="D13">
            <v>8</v>
          </cell>
          <cell r="E13">
            <v>42</v>
          </cell>
          <cell r="F13">
            <v>2</v>
          </cell>
          <cell r="G13">
            <v>0</v>
          </cell>
          <cell r="H13">
            <v>0</v>
          </cell>
          <cell r="I13">
            <v>52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52</v>
          </cell>
          <cell r="Q13">
            <v>1</v>
          </cell>
        </row>
        <row r="14">
          <cell r="B14">
            <v>155</v>
          </cell>
          <cell r="C14">
            <v>2.3E-2</v>
          </cell>
          <cell r="D14">
            <v>65</v>
          </cell>
          <cell r="E14">
            <v>2</v>
          </cell>
          <cell r="F14">
            <v>41</v>
          </cell>
          <cell r="G14">
            <v>4</v>
          </cell>
          <cell r="H14">
            <v>2</v>
          </cell>
          <cell r="I14">
            <v>114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114</v>
          </cell>
          <cell r="Q14">
            <v>11</v>
          </cell>
        </row>
        <row r="15">
          <cell r="B15">
            <v>47</v>
          </cell>
          <cell r="C15">
            <v>7.0000000000000001E-3</v>
          </cell>
          <cell r="D15">
            <v>8</v>
          </cell>
          <cell r="E15">
            <v>6</v>
          </cell>
          <cell r="F15">
            <v>15</v>
          </cell>
          <cell r="G15">
            <v>1</v>
          </cell>
          <cell r="H15">
            <v>0</v>
          </cell>
          <cell r="I15">
            <v>30</v>
          </cell>
          <cell r="J15">
            <v>0</v>
          </cell>
          <cell r="K15">
            <v>1</v>
          </cell>
          <cell r="L15">
            <v>1</v>
          </cell>
          <cell r="M15">
            <v>0</v>
          </cell>
          <cell r="N15">
            <v>2</v>
          </cell>
          <cell r="O15">
            <v>0</v>
          </cell>
          <cell r="P15">
            <v>32</v>
          </cell>
          <cell r="Q15">
            <v>9</v>
          </cell>
        </row>
        <row r="16">
          <cell r="B16">
            <v>122</v>
          </cell>
          <cell r="C16">
            <v>1.7999999999999999E-2</v>
          </cell>
          <cell r="D16">
            <v>15</v>
          </cell>
          <cell r="E16">
            <v>120</v>
          </cell>
          <cell r="F16">
            <v>128</v>
          </cell>
          <cell r="G16">
            <v>10</v>
          </cell>
          <cell r="H16">
            <v>4</v>
          </cell>
          <cell r="I16">
            <v>277</v>
          </cell>
          <cell r="J16">
            <v>0</v>
          </cell>
          <cell r="K16">
            <v>10</v>
          </cell>
          <cell r="L16">
            <v>1</v>
          </cell>
          <cell r="M16">
            <v>0</v>
          </cell>
          <cell r="N16">
            <v>11</v>
          </cell>
          <cell r="O16">
            <v>0</v>
          </cell>
          <cell r="P16">
            <v>288</v>
          </cell>
          <cell r="Q16">
            <v>63</v>
          </cell>
        </row>
        <row r="17">
          <cell r="B17">
            <v>155</v>
          </cell>
          <cell r="C17">
            <v>2.3E-2</v>
          </cell>
          <cell r="D17">
            <v>61</v>
          </cell>
          <cell r="E17">
            <v>22</v>
          </cell>
          <cell r="F17">
            <v>173</v>
          </cell>
          <cell r="G17">
            <v>25</v>
          </cell>
          <cell r="H17">
            <v>3</v>
          </cell>
          <cell r="I17">
            <v>284</v>
          </cell>
          <cell r="J17">
            <v>0</v>
          </cell>
          <cell r="K17">
            <v>0</v>
          </cell>
          <cell r="L17">
            <v>2</v>
          </cell>
          <cell r="M17">
            <v>0</v>
          </cell>
          <cell r="N17">
            <v>2</v>
          </cell>
          <cell r="O17">
            <v>0</v>
          </cell>
          <cell r="P17">
            <v>286</v>
          </cell>
          <cell r="Q17">
            <v>73</v>
          </cell>
        </row>
        <row r="18">
          <cell r="B18">
            <v>109</v>
          </cell>
          <cell r="C18">
            <v>1.6E-2</v>
          </cell>
          <cell r="D18">
            <v>36</v>
          </cell>
          <cell r="E18">
            <v>7</v>
          </cell>
          <cell r="F18">
            <v>87</v>
          </cell>
          <cell r="G18">
            <v>3</v>
          </cell>
          <cell r="H18">
            <v>1</v>
          </cell>
          <cell r="I18">
            <v>134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134</v>
          </cell>
          <cell r="Q18">
            <v>14</v>
          </cell>
        </row>
        <row r="19">
          <cell r="B19">
            <v>448</v>
          </cell>
          <cell r="C19">
            <v>6.6000000000000003E-2</v>
          </cell>
          <cell r="D19">
            <v>0</v>
          </cell>
          <cell r="E19">
            <v>39</v>
          </cell>
          <cell r="F19">
            <v>0</v>
          </cell>
          <cell r="G19">
            <v>68</v>
          </cell>
          <cell r="H19">
            <v>1</v>
          </cell>
          <cell r="I19">
            <v>108</v>
          </cell>
          <cell r="J19">
            <v>0</v>
          </cell>
          <cell r="K19">
            <v>1</v>
          </cell>
          <cell r="L19">
            <v>7</v>
          </cell>
          <cell r="M19">
            <v>0</v>
          </cell>
          <cell r="N19">
            <v>8</v>
          </cell>
          <cell r="O19">
            <v>0</v>
          </cell>
          <cell r="P19">
            <v>116</v>
          </cell>
          <cell r="Q19">
            <v>638</v>
          </cell>
        </row>
        <row r="20">
          <cell r="B20">
            <v>71</v>
          </cell>
          <cell r="C20">
            <v>0.01</v>
          </cell>
          <cell r="D20">
            <v>15</v>
          </cell>
          <cell r="E20">
            <v>6</v>
          </cell>
          <cell r="F20">
            <v>19</v>
          </cell>
          <cell r="G20">
            <v>14</v>
          </cell>
          <cell r="H20">
            <v>0</v>
          </cell>
          <cell r="I20">
            <v>54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54</v>
          </cell>
          <cell r="Q20">
            <v>38</v>
          </cell>
        </row>
        <row r="21">
          <cell r="B21">
            <v>88</v>
          </cell>
          <cell r="C21">
            <v>1.2999999999999999E-2</v>
          </cell>
          <cell r="D21">
            <v>36</v>
          </cell>
          <cell r="E21">
            <v>6</v>
          </cell>
          <cell r="F21">
            <v>14</v>
          </cell>
          <cell r="G21">
            <v>2</v>
          </cell>
          <cell r="H21">
            <v>0</v>
          </cell>
          <cell r="I21">
            <v>58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1</v>
          </cell>
          <cell r="O21">
            <v>0</v>
          </cell>
          <cell r="P21">
            <v>59</v>
          </cell>
          <cell r="Q21">
            <v>7</v>
          </cell>
        </row>
        <row r="22">
          <cell r="B22">
            <v>109</v>
          </cell>
          <cell r="C22">
            <v>1.6E-2</v>
          </cell>
          <cell r="D22">
            <v>43</v>
          </cell>
          <cell r="E22">
            <v>8</v>
          </cell>
          <cell r="F22">
            <v>47</v>
          </cell>
          <cell r="G22">
            <v>5</v>
          </cell>
          <cell r="H22">
            <v>0</v>
          </cell>
          <cell r="I22">
            <v>103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103</v>
          </cell>
          <cell r="Q22">
            <v>11</v>
          </cell>
        </row>
        <row r="23">
          <cell r="B23">
            <v>1819</v>
          </cell>
          <cell r="C23">
            <v>0.26800000000000002</v>
          </cell>
          <cell r="D23">
            <v>1181</v>
          </cell>
          <cell r="E23">
            <v>198</v>
          </cell>
          <cell r="F23">
            <v>493</v>
          </cell>
          <cell r="G23">
            <v>24</v>
          </cell>
          <cell r="H23">
            <v>8</v>
          </cell>
          <cell r="I23">
            <v>1904</v>
          </cell>
          <cell r="J23">
            <v>0</v>
          </cell>
          <cell r="K23">
            <v>6</v>
          </cell>
          <cell r="L23">
            <v>1</v>
          </cell>
          <cell r="M23">
            <v>0</v>
          </cell>
          <cell r="N23">
            <v>7</v>
          </cell>
          <cell r="O23">
            <v>1</v>
          </cell>
          <cell r="P23">
            <v>1912</v>
          </cell>
          <cell r="Q23">
            <v>46</v>
          </cell>
        </row>
        <row r="24">
          <cell r="B24">
            <v>93</v>
          </cell>
          <cell r="C24">
            <v>1.4E-2</v>
          </cell>
          <cell r="D24">
            <v>0</v>
          </cell>
          <cell r="E24">
            <v>5</v>
          </cell>
          <cell r="F24">
            <v>0</v>
          </cell>
          <cell r="G24">
            <v>15</v>
          </cell>
          <cell r="H24">
            <v>0</v>
          </cell>
          <cell r="I24">
            <v>20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20</v>
          </cell>
          <cell r="Q24">
            <v>73</v>
          </cell>
        </row>
        <row r="25">
          <cell r="B25">
            <v>97</v>
          </cell>
          <cell r="C25">
            <v>1.4E-2</v>
          </cell>
          <cell r="D25">
            <v>56</v>
          </cell>
          <cell r="E25">
            <v>30</v>
          </cell>
          <cell r="F25">
            <v>30</v>
          </cell>
          <cell r="G25">
            <v>4</v>
          </cell>
          <cell r="H25">
            <v>0</v>
          </cell>
          <cell r="I25">
            <v>120</v>
          </cell>
          <cell r="J25">
            <v>0</v>
          </cell>
          <cell r="K25">
            <v>1</v>
          </cell>
          <cell r="L25">
            <v>1</v>
          </cell>
          <cell r="M25">
            <v>0</v>
          </cell>
          <cell r="N25">
            <v>2</v>
          </cell>
          <cell r="O25">
            <v>0</v>
          </cell>
          <cell r="P25">
            <v>122</v>
          </cell>
          <cell r="Q25">
            <v>6</v>
          </cell>
        </row>
        <row r="26">
          <cell r="B26">
            <v>1100</v>
          </cell>
          <cell r="C26">
            <v>0.16200000000000001</v>
          </cell>
          <cell r="D26">
            <v>340</v>
          </cell>
          <cell r="E26">
            <v>266</v>
          </cell>
          <cell r="F26">
            <v>452</v>
          </cell>
          <cell r="G26">
            <v>180</v>
          </cell>
          <cell r="H26">
            <v>8</v>
          </cell>
          <cell r="I26">
            <v>1246</v>
          </cell>
          <cell r="J26">
            <v>10</v>
          </cell>
          <cell r="K26">
            <v>40</v>
          </cell>
          <cell r="L26">
            <v>38</v>
          </cell>
          <cell r="M26">
            <v>0</v>
          </cell>
          <cell r="N26">
            <v>88</v>
          </cell>
          <cell r="O26">
            <v>2</v>
          </cell>
          <cell r="P26">
            <v>1336</v>
          </cell>
          <cell r="Q26">
            <v>398</v>
          </cell>
        </row>
        <row r="27">
          <cell r="B27">
            <v>4686</v>
          </cell>
          <cell r="C27">
            <v>0.69099999999999995</v>
          </cell>
          <cell r="D27">
            <v>1874</v>
          </cell>
          <cell r="E27">
            <v>826</v>
          </cell>
          <cell r="F27">
            <v>1524</v>
          </cell>
          <cell r="G27">
            <v>376</v>
          </cell>
          <cell r="H27">
            <v>29</v>
          </cell>
          <cell r="I27">
            <v>4629</v>
          </cell>
          <cell r="J27">
            <v>10</v>
          </cell>
          <cell r="K27">
            <v>59</v>
          </cell>
          <cell r="L27">
            <v>52</v>
          </cell>
          <cell r="M27">
            <v>0</v>
          </cell>
          <cell r="N27">
            <v>121</v>
          </cell>
          <cell r="O27">
            <v>3</v>
          </cell>
          <cell r="P27">
            <v>4753</v>
          </cell>
          <cell r="Q27">
            <v>1472</v>
          </cell>
        </row>
        <row r="28">
          <cell r="B28">
            <v>419</v>
          </cell>
          <cell r="C28">
            <v>6.2E-2</v>
          </cell>
          <cell r="D28">
            <v>110</v>
          </cell>
          <cell r="E28">
            <v>96</v>
          </cell>
          <cell r="F28">
            <v>138</v>
          </cell>
          <cell r="G28">
            <v>27</v>
          </cell>
          <cell r="H28">
            <v>4</v>
          </cell>
          <cell r="I28">
            <v>375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2</v>
          </cell>
          <cell r="O28">
            <v>0</v>
          </cell>
          <cell r="P28">
            <v>377</v>
          </cell>
          <cell r="Q28">
            <v>263</v>
          </cell>
        </row>
        <row r="29">
          <cell r="B29">
            <v>872</v>
          </cell>
          <cell r="C29">
            <v>0.129</v>
          </cell>
          <cell r="D29">
            <v>300</v>
          </cell>
          <cell r="E29">
            <v>28</v>
          </cell>
          <cell r="F29">
            <v>239</v>
          </cell>
          <cell r="G29">
            <v>11</v>
          </cell>
          <cell r="H29">
            <v>16</v>
          </cell>
          <cell r="I29">
            <v>594</v>
          </cell>
          <cell r="J29">
            <v>0</v>
          </cell>
          <cell r="K29">
            <v>2</v>
          </cell>
          <cell r="L29">
            <v>2</v>
          </cell>
          <cell r="M29">
            <v>0</v>
          </cell>
          <cell r="N29">
            <v>4</v>
          </cell>
          <cell r="O29">
            <v>0</v>
          </cell>
          <cell r="P29">
            <v>598</v>
          </cell>
          <cell r="Q29">
            <v>398</v>
          </cell>
        </row>
        <row r="30">
          <cell r="B30">
            <v>51</v>
          </cell>
          <cell r="C30">
            <v>8.0000000000000002E-3</v>
          </cell>
          <cell r="D30">
            <v>12</v>
          </cell>
          <cell r="E30">
            <v>16</v>
          </cell>
          <cell r="F30">
            <v>44</v>
          </cell>
          <cell r="G30">
            <v>15</v>
          </cell>
          <cell r="H30">
            <v>3</v>
          </cell>
          <cell r="I30">
            <v>90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90</v>
          </cell>
          <cell r="Q30">
            <v>42</v>
          </cell>
        </row>
        <row r="31">
          <cell r="B31">
            <v>36</v>
          </cell>
          <cell r="C31">
            <v>5.0000000000000001E-3</v>
          </cell>
          <cell r="D31">
            <v>7</v>
          </cell>
          <cell r="E31">
            <v>4</v>
          </cell>
          <cell r="F31">
            <v>26</v>
          </cell>
          <cell r="G31">
            <v>3</v>
          </cell>
          <cell r="H31">
            <v>1</v>
          </cell>
          <cell r="I31">
            <v>41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41</v>
          </cell>
          <cell r="Q31">
            <v>7</v>
          </cell>
        </row>
        <row r="32"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2</v>
          </cell>
          <cell r="G32">
            <v>2</v>
          </cell>
          <cell r="H32">
            <v>0</v>
          </cell>
          <cell r="I32">
            <v>4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</v>
          </cell>
          <cell r="Q32">
            <v>0</v>
          </cell>
        </row>
        <row r="33">
          <cell r="B33">
            <v>3</v>
          </cell>
          <cell r="C33">
            <v>0</v>
          </cell>
          <cell r="D33">
            <v>1</v>
          </cell>
          <cell r="E33">
            <v>0</v>
          </cell>
          <cell r="F33">
            <v>1</v>
          </cell>
          <cell r="G33">
            <v>0</v>
          </cell>
          <cell r="H33">
            <v>0</v>
          </cell>
          <cell r="I33">
            <v>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</v>
          </cell>
          <cell r="Q33">
            <v>0</v>
          </cell>
        </row>
        <row r="34">
          <cell r="B34">
            <v>16</v>
          </cell>
          <cell r="C34">
            <v>2E-3</v>
          </cell>
          <cell r="D34">
            <v>1</v>
          </cell>
          <cell r="E34">
            <v>1</v>
          </cell>
          <cell r="F34">
            <v>10</v>
          </cell>
          <cell r="G34">
            <v>3</v>
          </cell>
          <cell r="H34">
            <v>0</v>
          </cell>
          <cell r="I34">
            <v>15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15</v>
          </cell>
          <cell r="Q34">
            <v>4</v>
          </cell>
        </row>
        <row r="35">
          <cell r="B35">
            <v>5</v>
          </cell>
          <cell r="C35">
            <v>1E-3</v>
          </cell>
          <cell r="D35">
            <v>1</v>
          </cell>
          <cell r="E35">
            <v>0</v>
          </cell>
          <cell r="F35">
            <v>6</v>
          </cell>
          <cell r="G35">
            <v>0</v>
          </cell>
          <cell r="H35">
            <v>0</v>
          </cell>
          <cell r="I35">
            <v>7</v>
          </cell>
          <cell r="J35">
            <v>0</v>
          </cell>
          <cell r="K35">
            <v>2</v>
          </cell>
          <cell r="L35">
            <v>0</v>
          </cell>
          <cell r="M35">
            <v>0</v>
          </cell>
          <cell r="N35">
            <v>2</v>
          </cell>
          <cell r="O35">
            <v>0</v>
          </cell>
          <cell r="P35">
            <v>9</v>
          </cell>
          <cell r="Q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  <cell r="Q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691</v>
          </cell>
          <cell r="C38">
            <v>0.10199999999999999</v>
          </cell>
          <cell r="D38">
            <v>240</v>
          </cell>
          <cell r="E38">
            <v>111</v>
          </cell>
          <cell r="F38">
            <v>220</v>
          </cell>
          <cell r="G38">
            <v>44</v>
          </cell>
          <cell r="H38">
            <v>9</v>
          </cell>
          <cell r="I38">
            <v>624</v>
          </cell>
          <cell r="J38">
            <v>0</v>
          </cell>
          <cell r="K38">
            <v>1</v>
          </cell>
          <cell r="L38">
            <v>2</v>
          </cell>
          <cell r="M38">
            <v>0</v>
          </cell>
          <cell r="N38">
            <v>3</v>
          </cell>
          <cell r="O38">
            <v>0</v>
          </cell>
          <cell r="P38">
            <v>627</v>
          </cell>
          <cell r="Q38">
            <v>193</v>
          </cell>
        </row>
        <row r="39">
          <cell r="B39">
            <v>6780</v>
          </cell>
          <cell r="C39">
            <v>1</v>
          </cell>
          <cell r="D39">
            <v>2546</v>
          </cell>
          <cell r="E39">
            <v>1082</v>
          </cell>
          <cell r="F39">
            <v>2210</v>
          </cell>
          <cell r="G39">
            <v>482</v>
          </cell>
          <cell r="H39">
            <v>62</v>
          </cell>
          <cell r="I39">
            <v>6382</v>
          </cell>
          <cell r="J39">
            <v>11</v>
          </cell>
          <cell r="K39">
            <v>64</v>
          </cell>
          <cell r="L39">
            <v>57</v>
          </cell>
          <cell r="M39">
            <v>0</v>
          </cell>
          <cell r="N39">
            <v>132</v>
          </cell>
          <cell r="O39">
            <v>3</v>
          </cell>
          <cell r="P39">
            <v>6517</v>
          </cell>
          <cell r="Q39">
            <v>2379</v>
          </cell>
        </row>
      </sheetData>
      <sheetData sheetId="25">
        <row r="12">
          <cell r="B12">
            <v>251</v>
          </cell>
          <cell r="C12">
            <v>2.7E-2</v>
          </cell>
          <cell r="D12">
            <v>24</v>
          </cell>
          <cell r="E12">
            <v>58</v>
          </cell>
          <cell r="F12">
            <v>63</v>
          </cell>
          <cell r="G12">
            <v>34</v>
          </cell>
          <cell r="H12">
            <v>9</v>
          </cell>
          <cell r="I12">
            <v>188</v>
          </cell>
          <cell r="J12">
            <v>1</v>
          </cell>
          <cell r="K12">
            <v>1</v>
          </cell>
          <cell r="L12">
            <v>5</v>
          </cell>
          <cell r="M12">
            <v>0</v>
          </cell>
          <cell r="N12">
            <v>7</v>
          </cell>
          <cell r="O12">
            <v>1</v>
          </cell>
          <cell r="P12">
            <v>196</v>
          </cell>
          <cell r="Q12">
            <v>62</v>
          </cell>
        </row>
        <row r="13">
          <cell r="B13">
            <v>56</v>
          </cell>
          <cell r="C13">
            <v>6.0000000000000001E-3</v>
          </cell>
          <cell r="D13">
            <v>35</v>
          </cell>
          <cell r="E13">
            <v>101</v>
          </cell>
          <cell r="F13">
            <v>16</v>
          </cell>
          <cell r="G13">
            <v>1</v>
          </cell>
          <cell r="H13">
            <v>1</v>
          </cell>
          <cell r="I13">
            <v>154</v>
          </cell>
          <cell r="J13">
            <v>0</v>
          </cell>
          <cell r="K13">
            <v>16</v>
          </cell>
          <cell r="L13">
            <v>1</v>
          </cell>
          <cell r="M13">
            <v>0</v>
          </cell>
          <cell r="N13">
            <v>17</v>
          </cell>
          <cell r="O13">
            <v>0</v>
          </cell>
          <cell r="P13">
            <v>171</v>
          </cell>
          <cell r="Q13">
            <v>2</v>
          </cell>
        </row>
        <row r="14">
          <cell r="B14">
            <v>150</v>
          </cell>
          <cell r="C14">
            <v>1.6E-2</v>
          </cell>
          <cell r="D14">
            <v>61</v>
          </cell>
          <cell r="E14">
            <v>4</v>
          </cell>
          <cell r="F14">
            <v>65</v>
          </cell>
          <cell r="G14">
            <v>8</v>
          </cell>
          <cell r="H14">
            <v>2</v>
          </cell>
          <cell r="I14">
            <v>140</v>
          </cell>
          <cell r="J14">
            <v>1</v>
          </cell>
          <cell r="K14">
            <v>0</v>
          </cell>
          <cell r="L14">
            <v>1</v>
          </cell>
          <cell r="M14">
            <v>0</v>
          </cell>
          <cell r="N14">
            <v>2</v>
          </cell>
          <cell r="O14">
            <v>1</v>
          </cell>
          <cell r="P14">
            <v>143</v>
          </cell>
          <cell r="Q14">
            <v>15</v>
          </cell>
        </row>
        <row r="15">
          <cell r="B15">
            <v>38</v>
          </cell>
          <cell r="C15">
            <v>4.0000000000000001E-3</v>
          </cell>
          <cell r="D15">
            <v>5</v>
          </cell>
          <cell r="E15">
            <v>2</v>
          </cell>
          <cell r="F15">
            <v>20</v>
          </cell>
          <cell r="G15">
            <v>12</v>
          </cell>
          <cell r="H15">
            <v>4</v>
          </cell>
          <cell r="I15">
            <v>43</v>
          </cell>
          <cell r="J15">
            <v>5</v>
          </cell>
          <cell r="K15">
            <v>0</v>
          </cell>
          <cell r="L15">
            <v>6</v>
          </cell>
          <cell r="M15">
            <v>0</v>
          </cell>
          <cell r="N15">
            <v>11</v>
          </cell>
          <cell r="O15">
            <v>1</v>
          </cell>
          <cell r="P15">
            <v>55</v>
          </cell>
          <cell r="Q15">
            <v>20</v>
          </cell>
        </row>
        <row r="16">
          <cell r="B16">
            <v>122</v>
          </cell>
          <cell r="C16">
            <v>1.2999999999999999E-2</v>
          </cell>
          <cell r="D16">
            <v>8</v>
          </cell>
          <cell r="E16">
            <v>51</v>
          </cell>
          <cell r="F16">
            <v>172</v>
          </cell>
          <cell r="G16">
            <v>16</v>
          </cell>
          <cell r="H16">
            <v>8</v>
          </cell>
          <cell r="I16">
            <v>255</v>
          </cell>
          <cell r="J16">
            <v>1</v>
          </cell>
          <cell r="K16">
            <v>4</v>
          </cell>
          <cell r="L16">
            <v>2</v>
          </cell>
          <cell r="M16">
            <v>0</v>
          </cell>
          <cell r="N16">
            <v>7</v>
          </cell>
          <cell r="O16">
            <v>2</v>
          </cell>
          <cell r="P16">
            <v>264</v>
          </cell>
          <cell r="Q16">
            <v>20</v>
          </cell>
        </row>
        <row r="17">
          <cell r="B17">
            <v>126</v>
          </cell>
          <cell r="C17">
            <v>1.2999999999999999E-2</v>
          </cell>
          <cell r="D17">
            <v>46</v>
          </cell>
          <cell r="E17">
            <v>11</v>
          </cell>
          <cell r="F17">
            <v>186</v>
          </cell>
          <cell r="G17">
            <v>26</v>
          </cell>
          <cell r="H17">
            <v>13</v>
          </cell>
          <cell r="I17">
            <v>282</v>
          </cell>
          <cell r="J17">
            <v>0</v>
          </cell>
          <cell r="K17">
            <v>1</v>
          </cell>
          <cell r="L17">
            <v>5</v>
          </cell>
          <cell r="M17">
            <v>0</v>
          </cell>
          <cell r="N17">
            <v>6</v>
          </cell>
          <cell r="O17">
            <v>3</v>
          </cell>
          <cell r="P17">
            <v>291</v>
          </cell>
          <cell r="Q17">
            <v>33</v>
          </cell>
        </row>
        <row r="18">
          <cell r="B18">
            <v>166</v>
          </cell>
          <cell r="C18">
            <v>1.7999999999999999E-2</v>
          </cell>
          <cell r="D18">
            <v>51</v>
          </cell>
          <cell r="E18">
            <v>4</v>
          </cell>
          <cell r="F18">
            <v>135</v>
          </cell>
          <cell r="G18">
            <v>14</v>
          </cell>
          <cell r="H18">
            <v>6</v>
          </cell>
          <cell r="I18">
            <v>210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2</v>
          </cell>
          <cell r="O18">
            <v>0</v>
          </cell>
          <cell r="P18">
            <v>212</v>
          </cell>
          <cell r="Q18">
            <v>20</v>
          </cell>
        </row>
        <row r="19">
          <cell r="B19">
            <v>236</v>
          </cell>
          <cell r="C19">
            <v>2.5000000000000001E-2</v>
          </cell>
          <cell r="D19">
            <v>0</v>
          </cell>
          <cell r="E19">
            <v>39</v>
          </cell>
          <cell r="F19">
            <v>0</v>
          </cell>
          <cell r="G19">
            <v>60</v>
          </cell>
          <cell r="H19">
            <v>0</v>
          </cell>
          <cell r="I19">
            <v>99</v>
          </cell>
          <cell r="J19">
            <v>0</v>
          </cell>
          <cell r="K19">
            <v>4</v>
          </cell>
          <cell r="L19">
            <v>6</v>
          </cell>
          <cell r="M19">
            <v>0</v>
          </cell>
          <cell r="N19">
            <v>10</v>
          </cell>
          <cell r="O19">
            <v>7</v>
          </cell>
          <cell r="P19">
            <v>116</v>
          </cell>
          <cell r="Q19">
            <v>371</v>
          </cell>
        </row>
        <row r="20">
          <cell r="B20">
            <v>56</v>
          </cell>
          <cell r="C20">
            <v>6.0000000000000001E-3</v>
          </cell>
          <cell r="D20">
            <v>14</v>
          </cell>
          <cell r="E20">
            <v>2</v>
          </cell>
          <cell r="F20">
            <v>37</v>
          </cell>
          <cell r="G20">
            <v>4</v>
          </cell>
          <cell r="H20">
            <v>3</v>
          </cell>
          <cell r="I20">
            <v>60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0</v>
          </cell>
          <cell r="P20">
            <v>61</v>
          </cell>
          <cell r="Q20">
            <v>13</v>
          </cell>
        </row>
        <row r="21">
          <cell r="B21">
            <v>110</v>
          </cell>
          <cell r="C21">
            <v>1.2E-2</v>
          </cell>
          <cell r="D21">
            <v>40</v>
          </cell>
          <cell r="E21">
            <v>4</v>
          </cell>
          <cell r="F21">
            <v>44</v>
          </cell>
          <cell r="G21">
            <v>6</v>
          </cell>
          <cell r="H21">
            <v>3</v>
          </cell>
          <cell r="I21">
            <v>97</v>
          </cell>
          <cell r="J21">
            <v>0</v>
          </cell>
          <cell r="K21">
            <v>0</v>
          </cell>
          <cell r="L21">
            <v>3</v>
          </cell>
          <cell r="M21">
            <v>0</v>
          </cell>
          <cell r="N21">
            <v>3</v>
          </cell>
          <cell r="O21">
            <v>1</v>
          </cell>
          <cell r="P21">
            <v>101</v>
          </cell>
          <cell r="Q21">
            <v>12</v>
          </cell>
        </row>
        <row r="22">
          <cell r="B22">
            <v>152</v>
          </cell>
          <cell r="C22">
            <v>1.6E-2</v>
          </cell>
          <cell r="D22">
            <v>65</v>
          </cell>
          <cell r="E22">
            <v>10</v>
          </cell>
          <cell r="F22">
            <v>81</v>
          </cell>
          <cell r="G22">
            <v>8</v>
          </cell>
          <cell r="H22">
            <v>2</v>
          </cell>
          <cell r="I22">
            <v>166</v>
          </cell>
          <cell r="J22">
            <v>0</v>
          </cell>
          <cell r="K22">
            <v>4</v>
          </cell>
          <cell r="L22">
            <v>1</v>
          </cell>
          <cell r="M22">
            <v>0</v>
          </cell>
          <cell r="N22">
            <v>5</v>
          </cell>
          <cell r="O22">
            <v>1</v>
          </cell>
          <cell r="P22">
            <v>172</v>
          </cell>
          <cell r="Q22">
            <v>11</v>
          </cell>
        </row>
        <row r="23">
          <cell r="B23">
            <v>3412</v>
          </cell>
          <cell r="C23">
            <v>0.36099999999999999</v>
          </cell>
          <cell r="D23">
            <v>2256</v>
          </cell>
          <cell r="E23">
            <v>206</v>
          </cell>
          <cell r="F23">
            <v>1186</v>
          </cell>
          <cell r="G23">
            <v>42</v>
          </cell>
          <cell r="H23">
            <v>111</v>
          </cell>
          <cell r="I23">
            <v>3801</v>
          </cell>
          <cell r="J23">
            <v>6</v>
          </cell>
          <cell r="K23">
            <v>40</v>
          </cell>
          <cell r="L23">
            <v>10</v>
          </cell>
          <cell r="M23">
            <v>0</v>
          </cell>
          <cell r="N23">
            <v>56</v>
          </cell>
          <cell r="O23">
            <v>5</v>
          </cell>
          <cell r="P23">
            <v>3862</v>
          </cell>
          <cell r="Q23">
            <v>123</v>
          </cell>
        </row>
        <row r="24">
          <cell r="B24">
            <v>77</v>
          </cell>
          <cell r="C24">
            <v>8.0000000000000002E-3</v>
          </cell>
          <cell r="D24">
            <v>0</v>
          </cell>
          <cell r="E24">
            <v>4</v>
          </cell>
          <cell r="F24">
            <v>0</v>
          </cell>
          <cell r="G24">
            <v>3</v>
          </cell>
          <cell r="H24">
            <v>0</v>
          </cell>
          <cell r="I24">
            <v>7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7</v>
          </cell>
          <cell r="Q24">
            <v>52</v>
          </cell>
        </row>
        <row r="25">
          <cell r="B25">
            <v>76</v>
          </cell>
          <cell r="C25">
            <v>8.0000000000000002E-3</v>
          </cell>
          <cell r="D25">
            <v>38</v>
          </cell>
          <cell r="E25">
            <v>17</v>
          </cell>
          <cell r="F25">
            <v>24</v>
          </cell>
          <cell r="G25">
            <v>2</v>
          </cell>
          <cell r="H25">
            <v>2</v>
          </cell>
          <cell r="I25">
            <v>83</v>
          </cell>
          <cell r="J25">
            <v>0</v>
          </cell>
          <cell r="K25">
            <v>2</v>
          </cell>
          <cell r="L25">
            <v>1</v>
          </cell>
          <cell r="M25">
            <v>0</v>
          </cell>
          <cell r="N25">
            <v>3</v>
          </cell>
          <cell r="O25">
            <v>0</v>
          </cell>
          <cell r="P25">
            <v>86</v>
          </cell>
          <cell r="Q25">
            <v>1</v>
          </cell>
        </row>
        <row r="26">
          <cell r="B26">
            <v>1719</v>
          </cell>
          <cell r="C26">
            <v>0.182</v>
          </cell>
          <cell r="D26">
            <v>430</v>
          </cell>
          <cell r="E26">
            <v>234</v>
          </cell>
          <cell r="F26">
            <v>889</v>
          </cell>
          <cell r="G26">
            <v>189</v>
          </cell>
          <cell r="H26">
            <v>81</v>
          </cell>
          <cell r="I26">
            <v>1823</v>
          </cell>
          <cell r="J26">
            <v>13</v>
          </cell>
          <cell r="K26">
            <v>63</v>
          </cell>
          <cell r="L26">
            <v>45</v>
          </cell>
          <cell r="M26">
            <v>0</v>
          </cell>
          <cell r="N26">
            <v>121</v>
          </cell>
          <cell r="O26">
            <v>25</v>
          </cell>
          <cell r="P26">
            <v>1969</v>
          </cell>
          <cell r="Q26">
            <v>333</v>
          </cell>
        </row>
        <row r="27">
          <cell r="B27">
            <v>6747</v>
          </cell>
          <cell r="C27">
            <v>0.71499999999999997</v>
          </cell>
          <cell r="D27">
            <v>3073</v>
          </cell>
          <cell r="E27">
            <v>747</v>
          </cell>
          <cell r="F27">
            <v>2918</v>
          </cell>
          <cell r="G27">
            <v>425</v>
          </cell>
          <cell r="H27">
            <v>245</v>
          </cell>
          <cell r="I27">
            <v>7408</v>
          </cell>
          <cell r="J27">
            <v>27</v>
          </cell>
          <cell r="K27">
            <v>137</v>
          </cell>
          <cell r="L27">
            <v>87</v>
          </cell>
          <cell r="M27">
            <v>0</v>
          </cell>
          <cell r="N27">
            <v>251</v>
          </cell>
          <cell r="O27">
            <v>47</v>
          </cell>
          <cell r="P27">
            <v>7706</v>
          </cell>
          <cell r="Q27">
            <v>1088</v>
          </cell>
        </row>
        <row r="28">
          <cell r="B28">
            <v>506</v>
          </cell>
          <cell r="C28">
            <v>5.3999999999999999E-2</v>
          </cell>
          <cell r="D28">
            <v>160</v>
          </cell>
          <cell r="E28">
            <v>89</v>
          </cell>
          <cell r="F28">
            <v>222</v>
          </cell>
          <cell r="G28">
            <v>42</v>
          </cell>
          <cell r="H28">
            <v>2</v>
          </cell>
          <cell r="I28">
            <v>515</v>
          </cell>
          <cell r="J28">
            <v>0</v>
          </cell>
          <cell r="K28">
            <v>4</v>
          </cell>
          <cell r="L28">
            <v>6</v>
          </cell>
          <cell r="M28">
            <v>0</v>
          </cell>
          <cell r="N28">
            <v>10</v>
          </cell>
          <cell r="O28">
            <v>5</v>
          </cell>
          <cell r="P28">
            <v>530</v>
          </cell>
          <cell r="Q28">
            <v>238</v>
          </cell>
        </row>
        <row r="29">
          <cell r="B29">
            <v>870</v>
          </cell>
          <cell r="C29">
            <v>9.1999999999999998E-2</v>
          </cell>
          <cell r="D29">
            <v>443</v>
          </cell>
          <cell r="E29">
            <v>7</v>
          </cell>
          <cell r="F29">
            <v>611</v>
          </cell>
          <cell r="G29">
            <v>30</v>
          </cell>
          <cell r="H29">
            <v>18</v>
          </cell>
          <cell r="I29">
            <v>1109</v>
          </cell>
          <cell r="J29">
            <v>0</v>
          </cell>
          <cell r="K29">
            <v>1</v>
          </cell>
          <cell r="L29">
            <v>1</v>
          </cell>
          <cell r="M29">
            <v>0</v>
          </cell>
          <cell r="N29">
            <v>2</v>
          </cell>
          <cell r="O29">
            <v>3</v>
          </cell>
          <cell r="P29">
            <v>1114</v>
          </cell>
          <cell r="Q29">
            <v>26</v>
          </cell>
        </row>
        <row r="30">
          <cell r="B30">
            <v>507</v>
          </cell>
          <cell r="C30">
            <v>5.3999999999999999E-2</v>
          </cell>
          <cell r="D30">
            <v>240</v>
          </cell>
          <cell r="E30">
            <v>20</v>
          </cell>
          <cell r="F30">
            <v>341</v>
          </cell>
          <cell r="G30">
            <v>30</v>
          </cell>
          <cell r="H30">
            <v>29</v>
          </cell>
          <cell r="I30">
            <v>660</v>
          </cell>
          <cell r="J30">
            <v>3</v>
          </cell>
          <cell r="K30">
            <v>4</v>
          </cell>
          <cell r="L30">
            <v>2</v>
          </cell>
          <cell r="M30">
            <v>0</v>
          </cell>
          <cell r="N30">
            <v>9</v>
          </cell>
          <cell r="O30">
            <v>4</v>
          </cell>
          <cell r="P30">
            <v>673</v>
          </cell>
          <cell r="Q30">
            <v>54</v>
          </cell>
        </row>
        <row r="31">
          <cell r="B31">
            <v>63</v>
          </cell>
          <cell r="C31">
            <v>7.0000000000000001E-3</v>
          </cell>
          <cell r="D31">
            <v>16</v>
          </cell>
          <cell r="E31">
            <v>1</v>
          </cell>
          <cell r="F31">
            <v>54</v>
          </cell>
          <cell r="G31">
            <v>9</v>
          </cell>
          <cell r="H31">
            <v>2</v>
          </cell>
          <cell r="I31">
            <v>82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1</v>
          </cell>
          <cell r="O31">
            <v>1</v>
          </cell>
          <cell r="P31">
            <v>84</v>
          </cell>
          <cell r="Q31">
            <v>13</v>
          </cell>
        </row>
        <row r="32">
          <cell r="B32">
            <v>11</v>
          </cell>
          <cell r="C32">
            <v>1E-3</v>
          </cell>
          <cell r="D32">
            <v>2</v>
          </cell>
          <cell r="E32">
            <v>0</v>
          </cell>
          <cell r="F32">
            <v>11</v>
          </cell>
          <cell r="G32">
            <v>0</v>
          </cell>
          <cell r="H32">
            <v>0</v>
          </cell>
          <cell r="I32">
            <v>13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13</v>
          </cell>
          <cell r="Q32">
            <v>0</v>
          </cell>
        </row>
        <row r="33">
          <cell r="B33">
            <v>6</v>
          </cell>
          <cell r="C33">
            <v>1E-3</v>
          </cell>
          <cell r="D33">
            <v>0</v>
          </cell>
          <cell r="E33">
            <v>0</v>
          </cell>
          <cell r="F33">
            <v>10</v>
          </cell>
          <cell r="G33">
            <v>0</v>
          </cell>
          <cell r="H33">
            <v>0</v>
          </cell>
          <cell r="I33">
            <v>10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</v>
          </cell>
          <cell r="Q33">
            <v>2</v>
          </cell>
        </row>
        <row r="34">
          <cell r="B34">
            <v>22</v>
          </cell>
          <cell r="C34">
            <v>2E-3</v>
          </cell>
          <cell r="D34">
            <v>3</v>
          </cell>
          <cell r="E34">
            <v>0</v>
          </cell>
          <cell r="F34">
            <v>3</v>
          </cell>
          <cell r="G34">
            <v>0</v>
          </cell>
          <cell r="H34">
            <v>0</v>
          </cell>
          <cell r="I34">
            <v>6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6</v>
          </cell>
          <cell r="Q34">
            <v>12</v>
          </cell>
        </row>
        <row r="35">
          <cell r="B35">
            <v>16</v>
          </cell>
          <cell r="C35">
            <v>2E-3</v>
          </cell>
          <cell r="D35">
            <v>1</v>
          </cell>
          <cell r="E35">
            <v>0</v>
          </cell>
          <cell r="F35">
            <v>12</v>
          </cell>
          <cell r="G35">
            <v>0</v>
          </cell>
          <cell r="H35">
            <v>0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13</v>
          </cell>
          <cell r="Q35">
            <v>3</v>
          </cell>
        </row>
        <row r="36">
          <cell r="B36">
            <v>6</v>
          </cell>
          <cell r="C36">
            <v>1E-3</v>
          </cell>
          <cell r="D36">
            <v>0</v>
          </cell>
          <cell r="E36">
            <v>3</v>
          </cell>
          <cell r="F36">
            <v>0</v>
          </cell>
          <cell r="G36">
            <v>7</v>
          </cell>
          <cell r="H36">
            <v>0</v>
          </cell>
          <cell r="I36">
            <v>10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10</v>
          </cell>
          <cell r="Q36">
            <v>13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686</v>
          </cell>
          <cell r="C38">
            <v>7.2999999999999995E-2</v>
          </cell>
          <cell r="D38">
            <v>149</v>
          </cell>
          <cell r="E38">
            <v>44</v>
          </cell>
          <cell r="F38">
            <v>300</v>
          </cell>
          <cell r="G38">
            <v>55</v>
          </cell>
          <cell r="H38">
            <v>18</v>
          </cell>
          <cell r="I38">
            <v>566</v>
          </cell>
          <cell r="J38">
            <v>4</v>
          </cell>
          <cell r="K38">
            <v>7</v>
          </cell>
          <cell r="L38">
            <v>7</v>
          </cell>
          <cell r="M38">
            <v>0</v>
          </cell>
          <cell r="N38">
            <v>18</v>
          </cell>
          <cell r="O38">
            <v>6</v>
          </cell>
          <cell r="P38">
            <v>590</v>
          </cell>
          <cell r="Q38">
            <v>76</v>
          </cell>
        </row>
        <row r="39">
          <cell r="B39">
            <v>9440</v>
          </cell>
          <cell r="C39">
            <v>1</v>
          </cell>
          <cell r="D39">
            <v>4087</v>
          </cell>
          <cell r="E39">
            <v>911</v>
          </cell>
          <cell r="F39">
            <v>4482</v>
          </cell>
          <cell r="G39">
            <v>598</v>
          </cell>
          <cell r="H39">
            <v>314</v>
          </cell>
          <cell r="I39">
            <v>10392</v>
          </cell>
          <cell r="J39">
            <v>35</v>
          </cell>
          <cell r="K39">
            <v>153</v>
          </cell>
          <cell r="L39">
            <v>103</v>
          </cell>
          <cell r="M39">
            <v>0</v>
          </cell>
          <cell r="N39">
            <v>291</v>
          </cell>
          <cell r="O39">
            <v>66</v>
          </cell>
          <cell r="P39">
            <v>10749</v>
          </cell>
          <cell r="Q39">
            <v>1525</v>
          </cell>
        </row>
      </sheetData>
      <sheetData sheetId="26">
        <row r="12">
          <cell r="B12">
            <v>194</v>
          </cell>
          <cell r="C12">
            <v>0.02</v>
          </cell>
          <cell r="D12">
            <v>20</v>
          </cell>
          <cell r="E12">
            <v>57</v>
          </cell>
          <cell r="F12">
            <v>29</v>
          </cell>
          <cell r="G12">
            <v>13</v>
          </cell>
          <cell r="H12">
            <v>2</v>
          </cell>
          <cell r="I12">
            <v>121</v>
          </cell>
          <cell r="J12">
            <v>0</v>
          </cell>
          <cell r="K12">
            <v>1</v>
          </cell>
          <cell r="L12">
            <v>1</v>
          </cell>
          <cell r="M12">
            <v>0</v>
          </cell>
          <cell r="N12">
            <v>2</v>
          </cell>
          <cell r="O12">
            <v>4</v>
          </cell>
          <cell r="P12">
            <v>127</v>
          </cell>
          <cell r="Q12">
            <v>37</v>
          </cell>
        </row>
        <row r="13">
          <cell r="B13">
            <v>43</v>
          </cell>
          <cell r="C13">
            <v>4.0000000000000001E-3</v>
          </cell>
          <cell r="D13">
            <v>25</v>
          </cell>
          <cell r="E13">
            <v>163</v>
          </cell>
          <cell r="F13">
            <v>7</v>
          </cell>
          <cell r="G13">
            <v>3</v>
          </cell>
          <cell r="H13">
            <v>0</v>
          </cell>
          <cell r="I13">
            <v>198</v>
          </cell>
          <cell r="J13">
            <v>0</v>
          </cell>
          <cell r="K13">
            <v>31</v>
          </cell>
          <cell r="L13">
            <v>1</v>
          </cell>
          <cell r="M13">
            <v>0</v>
          </cell>
          <cell r="N13">
            <v>32</v>
          </cell>
          <cell r="O13">
            <v>0</v>
          </cell>
          <cell r="P13">
            <v>230</v>
          </cell>
          <cell r="Q13">
            <v>2</v>
          </cell>
        </row>
        <row r="14">
          <cell r="B14">
            <v>103</v>
          </cell>
          <cell r="C14">
            <v>1.0999999999999999E-2</v>
          </cell>
          <cell r="D14">
            <v>81</v>
          </cell>
          <cell r="E14">
            <v>1</v>
          </cell>
          <cell r="F14">
            <v>14</v>
          </cell>
          <cell r="G14">
            <v>9</v>
          </cell>
          <cell r="H14">
            <v>1</v>
          </cell>
          <cell r="I14">
            <v>106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1</v>
          </cell>
          <cell r="O14">
            <v>3</v>
          </cell>
          <cell r="P14">
            <v>110</v>
          </cell>
          <cell r="Q14">
            <v>8</v>
          </cell>
        </row>
        <row r="15">
          <cell r="B15">
            <v>74</v>
          </cell>
          <cell r="C15">
            <v>8.0000000000000002E-3</v>
          </cell>
          <cell r="D15">
            <v>25</v>
          </cell>
          <cell r="E15">
            <v>0</v>
          </cell>
          <cell r="F15">
            <v>17</v>
          </cell>
          <cell r="G15">
            <v>10</v>
          </cell>
          <cell r="H15">
            <v>0</v>
          </cell>
          <cell r="I15">
            <v>52</v>
          </cell>
          <cell r="J15">
            <v>0</v>
          </cell>
          <cell r="K15">
            <v>1</v>
          </cell>
          <cell r="L15">
            <v>6</v>
          </cell>
          <cell r="M15">
            <v>0</v>
          </cell>
          <cell r="N15">
            <v>7</v>
          </cell>
          <cell r="O15">
            <v>4</v>
          </cell>
          <cell r="P15">
            <v>63</v>
          </cell>
          <cell r="Q15">
            <v>7</v>
          </cell>
        </row>
        <row r="16">
          <cell r="B16">
            <v>70</v>
          </cell>
          <cell r="C16">
            <v>7.0000000000000001E-3</v>
          </cell>
          <cell r="D16">
            <v>21</v>
          </cell>
          <cell r="E16">
            <v>54</v>
          </cell>
          <cell r="F16">
            <v>99</v>
          </cell>
          <cell r="G16">
            <v>8</v>
          </cell>
          <cell r="H16">
            <v>1</v>
          </cell>
          <cell r="I16">
            <v>183</v>
          </cell>
          <cell r="J16">
            <v>0</v>
          </cell>
          <cell r="K16">
            <v>3</v>
          </cell>
          <cell r="L16">
            <v>3</v>
          </cell>
          <cell r="M16">
            <v>0</v>
          </cell>
          <cell r="N16">
            <v>6</v>
          </cell>
          <cell r="O16">
            <v>2</v>
          </cell>
          <cell r="P16">
            <v>191</v>
          </cell>
          <cell r="Q16">
            <v>9</v>
          </cell>
        </row>
        <row r="17">
          <cell r="B17">
            <v>98</v>
          </cell>
          <cell r="C17">
            <v>0.01</v>
          </cell>
          <cell r="D17">
            <v>59</v>
          </cell>
          <cell r="E17">
            <v>2</v>
          </cell>
          <cell r="F17">
            <v>146</v>
          </cell>
          <cell r="G17">
            <v>26</v>
          </cell>
          <cell r="H17">
            <v>1</v>
          </cell>
          <cell r="I17">
            <v>234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1</v>
          </cell>
          <cell r="O17">
            <v>5</v>
          </cell>
          <cell r="P17">
            <v>240</v>
          </cell>
          <cell r="Q17">
            <v>25</v>
          </cell>
        </row>
        <row r="18">
          <cell r="B18">
            <v>103</v>
          </cell>
          <cell r="C18">
            <v>1.0999999999999999E-2</v>
          </cell>
          <cell r="D18">
            <v>29</v>
          </cell>
          <cell r="E18">
            <v>8</v>
          </cell>
          <cell r="F18">
            <v>87</v>
          </cell>
          <cell r="G18">
            <v>6</v>
          </cell>
          <cell r="H18">
            <v>0</v>
          </cell>
          <cell r="I18">
            <v>130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2</v>
          </cell>
          <cell r="O18">
            <v>3</v>
          </cell>
          <cell r="P18">
            <v>135</v>
          </cell>
          <cell r="Q18">
            <v>3</v>
          </cell>
        </row>
        <row r="19">
          <cell r="B19">
            <v>158</v>
          </cell>
          <cell r="C19">
            <v>1.6E-2</v>
          </cell>
          <cell r="D19">
            <v>0</v>
          </cell>
          <cell r="E19">
            <v>10</v>
          </cell>
          <cell r="F19">
            <v>0</v>
          </cell>
          <cell r="G19">
            <v>42</v>
          </cell>
          <cell r="H19">
            <v>2</v>
          </cell>
          <cell r="I19">
            <v>54</v>
          </cell>
          <cell r="J19">
            <v>0</v>
          </cell>
          <cell r="K19">
            <v>1</v>
          </cell>
          <cell r="L19">
            <v>6</v>
          </cell>
          <cell r="M19">
            <v>0</v>
          </cell>
          <cell r="N19">
            <v>7</v>
          </cell>
          <cell r="O19">
            <v>1</v>
          </cell>
          <cell r="P19">
            <v>62</v>
          </cell>
          <cell r="Q19">
            <v>252</v>
          </cell>
        </row>
        <row r="20">
          <cell r="B20">
            <v>27</v>
          </cell>
          <cell r="C20">
            <v>3.0000000000000001E-3</v>
          </cell>
          <cell r="D20">
            <v>9</v>
          </cell>
          <cell r="E20">
            <v>0</v>
          </cell>
          <cell r="F20">
            <v>28</v>
          </cell>
          <cell r="G20">
            <v>2</v>
          </cell>
          <cell r="H20">
            <v>0</v>
          </cell>
          <cell r="I20">
            <v>39</v>
          </cell>
          <cell r="J20">
            <v>0</v>
          </cell>
          <cell r="K20">
            <v>0</v>
          </cell>
          <cell r="L20">
            <v>2</v>
          </cell>
          <cell r="M20">
            <v>0</v>
          </cell>
          <cell r="N20">
            <v>2</v>
          </cell>
          <cell r="O20">
            <v>0</v>
          </cell>
          <cell r="P20">
            <v>41</v>
          </cell>
          <cell r="Q20">
            <v>4</v>
          </cell>
        </row>
        <row r="21">
          <cell r="B21">
            <v>33</v>
          </cell>
          <cell r="C21">
            <v>3.0000000000000001E-3</v>
          </cell>
          <cell r="D21">
            <v>16</v>
          </cell>
          <cell r="E21">
            <v>0</v>
          </cell>
          <cell r="F21">
            <v>9</v>
          </cell>
          <cell r="G21">
            <v>1</v>
          </cell>
          <cell r="H21">
            <v>0</v>
          </cell>
          <cell r="I21">
            <v>26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1</v>
          </cell>
          <cell r="O21">
            <v>0</v>
          </cell>
          <cell r="P21">
            <v>27</v>
          </cell>
          <cell r="Q21">
            <v>6</v>
          </cell>
        </row>
        <row r="22">
          <cell r="B22">
            <v>231</v>
          </cell>
          <cell r="C22">
            <v>2.4E-2</v>
          </cell>
          <cell r="D22">
            <v>118</v>
          </cell>
          <cell r="E22">
            <v>13</v>
          </cell>
          <cell r="F22">
            <v>97</v>
          </cell>
          <cell r="G22">
            <v>20</v>
          </cell>
          <cell r="H22">
            <v>2</v>
          </cell>
          <cell r="I22">
            <v>250</v>
          </cell>
          <cell r="J22">
            <v>0</v>
          </cell>
          <cell r="K22">
            <v>2</v>
          </cell>
          <cell r="L22">
            <v>4</v>
          </cell>
          <cell r="M22">
            <v>0</v>
          </cell>
          <cell r="N22">
            <v>6</v>
          </cell>
          <cell r="O22">
            <v>5</v>
          </cell>
          <cell r="P22">
            <v>261</v>
          </cell>
          <cell r="Q22">
            <v>12</v>
          </cell>
        </row>
        <row r="23">
          <cell r="B23">
            <v>5380</v>
          </cell>
          <cell r="C23">
            <v>0.56000000000000005</v>
          </cell>
          <cell r="D23">
            <v>3574</v>
          </cell>
          <cell r="E23">
            <v>500</v>
          </cell>
          <cell r="F23">
            <v>1483</v>
          </cell>
          <cell r="G23">
            <v>43</v>
          </cell>
          <cell r="H23">
            <v>5</v>
          </cell>
          <cell r="I23">
            <v>5605</v>
          </cell>
          <cell r="J23">
            <v>0</v>
          </cell>
          <cell r="K23">
            <v>59</v>
          </cell>
          <cell r="L23">
            <v>6</v>
          </cell>
          <cell r="M23">
            <v>0</v>
          </cell>
          <cell r="N23">
            <v>65</v>
          </cell>
          <cell r="O23">
            <v>46</v>
          </cell>
          <cell r="P23">
            <v>5716</v>
          </cell>
          <cell r="Q23">
            <v>77</v>
          </cell>
        </row>
        <row r="24">
          <cell r="B24">
            <v>173</v>
          </cell>
          <cell r="C24">
            <v>1.7999999999999999E-2</v>
          </cell>
          <cell r="D24">
            <v>0</v>
          </cell>
          <cell r="E24">
            <v>4</v>
          </cell>
          <cell r="F24">
            <v>0</v>
          </cell>
          <cell r="G24">
            <v>16</v>
          </cell>
          <cell r="H24">
            <v>1</v>
          </cell>
          <cell r="I24">
            <v>21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</v>
          </cell>
          <cell r="P24">
            <v>25</v>
          </cell>
          <cell r="Q24">
            <v>139</v>
          </cell>
        </row>
        <row r="25">
          <cell r="B25">
            <v>74</v>
          </cell>
          <cell r="C25">
            <v>8.0000000000000002E-3</v>
          </cell>
          <cell r="D25">
            <v>37</v>
          </cell>
          <cell r="E25">
            <v>14</v>
          </cell>
          <cell r="F25">
            <v>24</v>
          </cell>
          <cell r="G25">
            <v>3</v>
          </cell>
          <cell r="H25">
            <v>0</v>
          </cell>
          <cell r="I25">
            <v>78</v>
          </cell>
          <cell r="J25">
            <v>0</v>
          </cell>
          <cell r="K25">
            <v>4</v>
          </cell>
          <cell r="L25">
            <v>1</v>
          </cell>
          <cell r="M25">
            <v>0</v>
          </cell>
          <cell r="N25">
            <v>5</v>
          </cell>
          <cell r="O25">
            <v>0</v>
          </cell>
          <cell r="P25">
            <v>83</v>
          </cell>
          <cell r="Q25">
            <v>2</v>
          </cell>
        </row>
        <row r="26">
          <cell r="B26">
            <v>1334</v>
          </cell>
          <cell r="C26">
            <v>0.13900000000000001</v>
          </cell>
          <cell r="D26">
            <v>533</v>
          </cell>
          <cell r="E26">
            <v>94</v>
          </cell>
          <cell r="F26">
            <v>525</v>
          </cell>
          <cell r="G26">
            <v>144</v>
          </cell>
          <cell r="H26">
            <v>2</v>
          </cell>
          <cell r="I26">
            <v>1298</v>
          </cell>
          <cell r="J26">
            <v>0</v>
          </cell>
          <cell r="K26">
            <v>12</v>
          </cell>
          <cell r="L26">
            <v>22</v>
          </cell>
          <cell r="M26">
            <v>0</v>
          </cell>
          <cell r="N26">
            <v>34</v>
          </cell>
          <cell r="O26">
            <v>21</v>
          </cell>
          <cell r="P26">
            <v>1353</v>
          </cell>
          <cell r="Q26">
            <v>200</v>
          </cell>
        </row>
        <row r="27">
          <cell r="B27">
            <v>8095</v>
          </cell>
          <cell r="C27">
            <v>0.84199999999999997</v>
          </cell>
          <cell r="D27">
            <v>4547</v>
          </cell>
          <cell r="E27">
            <v>920</v>
          </cell>
          <cell r="F27">
            <v>2565</v>
          </cell>
          <cell r="G27">
            <v>346</v>
          </cell>
          <cell r="H27">
            <v>17</v>
          </cell>
          <cell r="I27">
            <v>8395</v>
          </cell>
          <cell r="J27">
            <v>0</v>
          </cell>
          <cell r="K27">
            <v>116</v>
          </cell>
          <cell r="L27">
            <v>55</v>
          </cell>
          <cell r="M27">
            <v>0</v>
          </cell>
          <cell r="N27">
            <v>171</v>
          </cell>
          <cell r="O27">
            <v>98</v>
          </cell>
          <cell r="P27">
            <v>8664</v>
          </cell>
          <cell r="Q27">
            <v>783</v>
          </cell>
        </row>
        <row r="28">
          <cell r="B28">
            <v>400</v>
          </cell>
          <cell r="C28">
            <v>4.2000000000000003E-2</v>
          </cell>
          <cell r="D28">
            <v>193</v>
          </cell>
          <cell r="E28">
            <v>67</v>
          </cell>
          <cell r="F28">
            <v>188</v>
          </cell>
          <cell r="G28">
            <v>38</v>
          </cell>
          <cell r="H28">
            <v>2</v>
          </cell>
          <cell r="I28">
            <v>488</v>
          </cell>
          <cell r="J28">
            <v>0</v>
          </cell>
          <cell r="K28">
            <v>6</v>
          </cell>
          <cell r="L28">
            <v>9</v>
          </cell>
          <cell r="M28">
            <v>0</v>
          </cell>
          <cell r="N28">
            <v>15</v>
          </cell>
          <cell r="O28">
            <v>3</v>
          </cell>
          <cell r="P28">
            <v>506</v>
          </cell>
          <cell r="Q28">
            <v>157</v>
          </cell>
        </row>
        <row r="29">
          <cell r="B29">
            <v>268</v>
          </cell>
          <cell r="C29">
            <v>2.8000000000000001E-2</v>
          </cell>
          <cell r="D29">
            <v>203</v>
          </cell>
          <cell r="E29">
            <v>4</v>
          </cell>
          <cell r="F29">
            <v>255</v>
          </cell>
          <cell r="G29">
            <v>8</v>
          </cell>
          <cell r="H29">
            <v>1</v>
          </cell>
          <cell r="I29">
            <v>471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1</v>
          </cell>
          <cell r="P29">
            <v>473</v>
          </cell>
          <cell r="Q29">
            <v>10</v>
          </cell>
        </row>
        <row r="30">
          <cell r="B30">
            <v>73</v>
          </cell>
          <cell r="C30">
            <v>8.0000000000000002E-3</v>
          </cell>
          <cell r="D30">
            <v>15</v>
          </cell>
          <cell r="E30">
            <v>1</v>
          </cell>
          <cell r="F30">
            <v>51</v>
          </cell>
          <cell r="G30">
            <v>2</v>
          </cell>
          <cell r="H30">
            <v>4</v>
          </cell>
          <cell r="I30">
            <v>73</v>
          </cell>
          <cell r="J30">
            <v>0</v>
          </cell>
          <cell r="K30">
            <v>1</v>
          </cell>
          <cell r="L30">
            <v>2</v>
          </cell>
          <cell r="M30">
            <v>0</v>
          </cell>
          <cell r="N30">
            <v>3</v>
          </cell>
          <cell r="O30">
            <v>0</v>
          </cell>
          <cell r="P30">
            <v>76</v>
          </cell>
          <cell r="Q30">
            <v>10</v>
          </cell>
        </row>
        <row r="31">
          <cell r="B31">
            <v>101</v>
          </cell>
          <cell r="C31">
            <v>1.0999999999999999E-2</v>
          </cell>
          <cell r="D31">
            <v>37</v>
          </cell>
          <cell r="E31">
            <v>3</v>
          </cell>
          <cell r="F31">
            <v>82</v>
          </cell>
          <cell r="G31">
            <v>4</v>
          </cell>
          <cell r="H31">
            <v>0</v>
          </cell>
          <cell r="I31">
            <v>126</v>
          </cell>
          <cell r="J31">
            <v>0</v>
          </cell>
          <cell r="K31">
            <v>0</v>
          </cell>
          <cell r="L31">
            <v>3</v>
          </cell>
          <cell r="M31">
            <v>0</v>
          </cell>
          <cell r="N31">
            <v>3</v>
          </cell>
          <cell r="O31">
            <v>3</v>
          </cell>
          <cell r="P31">
            <v>132</v>
          </cell>
          <cell r="Q31">
            <v>10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1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0</v>
          </cell>
        </row>
        <row r="33">
          <cell r="B33">
            <v>15</v>
          </cell>
          <cell r="C33">
            <v>2E-3</v>
          </cell>
          <cell r="D33">
            <v>4</v>
          </cell>
          <cell r="E33">
            <v>0</v>
          </cell>
          <cell r="F33">
            <v>9</v>
          </cell>
          <cell r="G33">
            <v>0</v>
          </cell>
          <cell r="H33">
            <v>0</v>
          </cell>
          <cell r="I33">
            <v>13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13</v>
          </cell>
          <cell r="Q33">
            <v>1</v>
          </cell>
        </row>
        <row r="34">
          <cell r="B34">
            <v>28</v>
          </cell>
          <cell r="C34">
            <v>3.0000000000000001E-3</v>
          </cell>
          <cell r="D34">
            <v>9</v>
          </cell>
          <cell r="E34">
            <v>0</v>
          </cell>
          <cell r="F34">
            <v>7</v>
          </cell>
          <cell r="G34">
            <v>0</v>
          </cell>
          <cell r="H34">
            <v>0</v>
          </cell>
          <cell r="I34">
            <v>16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16</v>
          </cell>
          <cell r="Q34">
            <v>16</v>
          </cell>
        </row>
        <row r="35">
          <cell r="B35">
            <v>17</v>
          </cell>
          <cell r="C35">
            <v>2E-3</v>
          </cell>
          <cell r="D35">
            <v>1</v>
          </cell>
          <cell r="E35">
            <v>3</v>
          </cell>
          <cell r="F35">
            <v>2</v>
          </cell>
          <cell r="G35">
            <v>5</v>
          </cell>
          <cell r="H35">
            <v>0</v>
          </cell>
          <cell r="I35">
            <v>11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O35">
            <v>1</v>
          </cell>
          <cell r="P35">
            <v>13</v>
          </cell>
          <cell r="Q35">
            <v>6</v>
          </cell>
        </row>
        <row r="36">
          <cell r="B36">
            <v>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</v>
          </cell>
          <cell r="H36">
            <v>0</v>
          </cell>
          <cell r="I36">
            <v>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3</v>
          </cell>
          <cell r="Q36">
            <v>2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614</v>
          </cell>
          <cell r="C38">
            <v>6.4000000000000001E-2</v>
          </cell>
          <cell r="D38">
            <v>246</v>
          </cell>
          <cell r="E38">
            <v>26</v>
          </cell>
          <cell r="F38">
            <v>210</v>
          </cell>
          <cell r="G38">
            <v>34</v>
          </cell>
          <cell r="H38">
            <v>2</v>
          </cell>
          <cell r="I38">
            <v>518</v>
          </cell>
          <cell r="J38">
            <v>0</v>
          </cell>
          <cell r="K38">
            <v>1</v>
          </cell>
          <cell r="L38">
            <v>4</v>
          </cell>
          <cell r="M38">
            <v>0</v>
          </cell>
          <cell r="N38">
            <v>5</v>
          </cell>
          <cell r="O38">
            <v>5</v>
          </cell>
          <cell r="P38">
            <v>528</v>
          </cell>
          <cell r="Q38">
            <v>89</v>
          </cell>
        </row>
        <row r="39">
          <cell r="B39">
            <v>9615</v>
          </cell>
          <cell r="C39">
            <v>1</v>
          </cell>
          <cell r="D39">
            <v>5255</v>
          </cell>
          <cell r="E39">
            <v>1024</v>
          </cell>
          <cell r="F39">
            <v>3370</v>
          </cell>
          <cell r="G39">
            <v>440</v>
          </cell>
          <cell r="H39">
            <v>26</v>
          </cell>
          <cell r="I39">
            <v>10115</v>
          </cell>
          <cell r="J39">
            <v>0</v>
          </cell>
          <cell r="K39">
            <v>124</v>
          </cell>
          <cell r="L39">
            <v>75</v>
          </cell>
          <cell r="M39">
            <v>0</v>
          </cell>
          <cell r="N39">
            <v>199</v>
          </cell>
          <cell r="O39">
            <v>111</v>
          </cell>
          <cell r="P39">
            <v>10425</v>
          </cell>
          <cell r="Q39">
            <v>1084</v>
          </cell>
        </row>
      </sheetData>
      <sheetData sheetId="27">
        <row r="12">
          <cell r="B12">
            <v>210</v>
          </cell>
          <cell r="C12">
            <v>2.8000000000000001E-2</v>
          </cell>
          <cell r="D12">
            <v>8</v>
          </cell>
          <cell r="E12">
            <v>32</v>
          </cell>
          <cell r="F12">
            <v>32</v>
          </cell>
          <cell r="G12">
            <v>24</v>
          </cell>
          <cell r="H12">
            <v>0</v>
          </cell>
          <cell r="I12">
            <v>96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2</v>
          </cell>
          <cell r="O12">
            <v>0</v>
          </cell>
          <cell r="P12">
            <v>98</v>
          </cell>
          <cell r="Q12">
            <v>52</v>
          </cell>
        </row>
        <row r="13">
          <cell r="B13">
            <v>41</v>
          </cell>
          <cell r="C13">
            <v>5.0000000000000001E-3</v>
          </cell>
          <cell r="D13">
            <v>23</v>
          </cell>
          <cell r="E13">
            <v>9</v>
          </cell>
          <cell r="F13">
            <v>12</v>
          </cell>
          <cell r="G13">
            <v>0</v>
          </cell>
          <cell r="H13">
            <v>0</v>
          </cell>
          <cell r="I13">
            <v>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44</v>
          </cell>
          <cell r="Q13">
            <v>3</v>
          </cell>
        </row>
        <row r="14">
          <cell r="B14">
            <v>126</v>
          </cell>
          <cell r="C14">
            <v>1.7000000000000001E-2</v>
          </cell>
          <cell r="D14">
            <v>73</v>
          </cell>
          <cell r="E14">
            <v>3</v>
          </cell>
          <cell r="F14">
            <v>43</v>
          </cell>
          <cell r="G14">
            <v>5</v>
          </cell>
          <cell r="H14">
            <v>0</v>
          </cell>
          <cell r="I14">
            <v>124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124</v>
          </cell>
          <cell r="Q14">
            <v>9</v>
          </cell>
        </row>
        <row r="15">
          <cell r="B15">
            <v>152</v>
          </cell>
          <cell r="C15">
            <v>0.02</v>
          </cell>
          <cell r="D15">
            <v>41</v>
          </cell>
          <cell r="E15">
            <v>4</v>
          </cell>
          <cell r="F15">
            <v>33</v>
          </cell>
          <cell r="G15">
            <v>5</v>
          </cell>
          <cell r="H15">
            <v>1</v>
          </cell>
          <cell r="I15">
            <v>84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85</v>
          </cell>
          <cell r="Q15">
            <v>13</v>
          </cell>
        </row>
        <row r="16">
          <cell r="B16">
            <v>62</v>
          </cell>
          <cell r="C16">
            <v>8.0000000000000002E-3</v>
          </cell>
          <cell r="D16">
            <v>6</v>
          </cell>
          <cell r="E16">
            <v>49</v>
          </cell>
          <cell r="F16">
            <v>69</v>
          </cell>
          <cell r="G16">
            <v>19</v>
          </cell>
          <cell r="H16">
            <v>1</v>
          </cell>
          <cell r="I16">
            <v>144</v>
          </cell>
          <cell r="J16">
            <v>0</v>
          </cell>
          <cell r="K16">
            <v>5</v>
          </cell>
          <cell r="L16">
            <v>1</v>
          </cell>
          <cell r="M16">
            <v>0</v>
          </cell>
          <cell r="N16">
            <v>6</v>
          </cell>
          <cell r="O16">
            <v>0</v>
          </cell>
          <cell r="P16">
            <v>150</v>
          </cell>
          <cell r="Q16">
            <v>21</v>
          </cell>
        </row>
        <row r="17">
          <cell r="B17">
            <v>52</v>
          </cell>
          <cell r="C17">
            <v>7.0000000000000001E-3</v>
          </cell>
          <cell r="D17">
            <v>16</v>
          </cell>
          <cell r="E17">
            <v>5</v>
          </cell>
          <cell r="F17">
            <v>81</v>
          </cell>
          <cell r="G17">
            <v>33</v>
          </cell>
          <cell r="H17">
            <v>1</v>
          </cell>
          <cell r="I17">
            <v>136</v>
          </cell>
          <cell r="J17">
            <v>0</v>
          </cell>
          <cell r="K17">
            <v>2</v>
          </cell>
          <cell r="L17">
            <v>1</v>
          </cell>
          <cell r="M17">
            <v>0</v>
          </cell>
          <cell r="N17">
            <v>3</v>
          </cell>
          <cell r="O17">
            <v>0</v>
          </cell>
          <cell r="P17">
            <v>139</v>
          </cell>
          <cell r="Q17">
            <v>35</v>
          </cell>
        </row>
        <row r="18">
          <cell r="B18">
            <v>76</v>
          </cell>
          <cell r="C18">
            <v>0.01</v>
          </cell>
          <cell r="D18">
            <v>20</v>
          </cell>
          <cell r="E18">
            <v>3</v>
          </cell>
          <cell r="F18">
            <v>51</v>
          </cell>
          <cell r="G18">
            <v>11</v>
          </cell>
          <cell r="H18">
            <v>0</v>
          </cell>
          <cell r="I18">
            <v>85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86</v>
          </cell>
          <cell r="Q18">
            <v>8</v>
          </cell>
        </row>
        <row r="19">
          <cell r="B19">
            <v>201</v>
          </cell>
          <cell r="C19">
            <v>2.7E-2</v>
          </cell>
          <cell r="D19">
            <v>0</v>
          </cell>
          <cell r="E19">
            <v>47</v>
          </cell>
          <cell r="F19">
            <v>0</v>
          </cell>
          <cell r="G19">
            <v>53</v>
          </cell>
          <cell r="H19">
            <v>0</v>
          </cell>
          <cell r="I19">
            <v>100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  <cell r="O19">
            <v>0</v>
          </cell>
          <cell r="P19">
            <v>101</v>
          </cell>
          <cell r="Q19">
            <v>223</v>
          </cell>
        </row>
        <row r="20">
          <cell r="B20">
            <v>34</v>
          </cell>
          <cell r="C20">
            <v>5.0000000000000001E-3</v>
          </cell>
          <cell r="D20">
            <v>16</v>
          </cell>
          <cell r="E20">
            <v>3</v>
          </cell>
          <cell r="F20">
            <v>6</v>
          </cell>
          <cell r="G20">
            <v>8</v>
          </cell>
          <cell r="H20">
            <v>0</v>
          </cell>
          <cell r="I20">
            <v>33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34</v>
          </cell>
          <cell r="Q20">
            <v>13</v>
          </cell>
        </row>
        <row r="21">
          <cell r="B21">
            <v>27</v>
          </cell>
          <cell r="C21">
            <v>4.0000000000000001E-3</v>
          </cell>
          <cell r="D21">
            <v>14</v>
          </cell>
          <cell r="E21">
            <v>1</v>
          </cell>
          <cell r="F21">
            <v>2</v>
          </cell>
          <cell r="G21">
            <v>1</v>
          </cell>
          <cell r="H21">
            <v>1</v>
          </cell>
          <cell r="I21">
            <v>19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19</v>
          </cell>
          <cell r="Q21">
            <v>5</v>
          </cell>
        </row>
        <row r="22">
          <cell r="B22">
            <v>157</v>
          </cell>
          <cell r="C22">
            <v>2.1000000000000001E-2</v>
          </cell>
          <cell r="D22">
            <v>62</v>
          </cell>
          <cell r="E22">
            <v>23</v>
          </cell>
          <cell r="F22">
            <v>69</v>
          </cell>
          <cell r="G22">
            <v>9</v>
          </cell>
          <cell r="H22">
            <v>0</v>
          </cell>
          <cell r="I22">
            <v>163</v>
          </cell>
          <cell r="J22">
            <v>0</v>
          </cell>
          <cell r="K22">
            <v>3</v>
          </cell>
          <cell r="L22">
            <v>1</v>
          </cell>
          <cell r="M22">
            <v>0</v>
          </cell>
          <cell r="N22">
            <v>4</v>
          </cell>
          <cell r="O22">
            <v>0</v>
          </cell>
          <cell r="P22">
            <v>167</v>
          </cell>
          <cell r="Q22">
            <v>15</v>
          </cell>
        </row>
        <row r="23">
          <cell r="B23">
            <v>4440</v>
          </cell>
          <cell r="C23">
            <v>0.59299999999999997</v>
          </cell>
          <cell r="D23">
            <v>1801</v>
          </cell>
          <cell r="E23">
            <v>1326</v>
          </cell>
          <cell r="F23">
            <v>1257</v>
          </cell>
          <cell r="G23">
            <v>20</v>
          </cell>
          <cell r="H23">
            <v>15</v>
          </cell>
          <cell r="I23">
            <v>4419</v>
          </cell>
          <cell r="J23">
            <v>0</v>
          </cell>
          <cell r="K23">
            <v>69</v>
          </cell>
          <cell r="L23">
            <v>0</v>
          </cell>
          <cell r="M23">
            <v>0</v>
          </cell>
          <cell r="N23">
            <v>69</v>
          </cell>
          <cell r="O23">
            <v>6</v>
          </cell>
          <cell r="P23">
            <v>4494</v>
          </cell>
          <cell r="Q23">
            <v>241</v>
          </cell>
        </row>
        <row r="24">
          <cell r="B24">
            <v>256</v>
          </cell>
          <cell r="C24">
            <v>3.4000000000000002E-2</v>
          </cell>
          <cell r="D24">
            <v>0</v>
          </cell>
          <cell r="E24">
            <v>40</v>
          </cell>
          <cell r="F24">
            <v>0</v>
          </cell>
          <cell r="G24">
            <v>9</v>
          </cell>
          <cell r="H24">
            <v>0</v>
          </cell>
          <cell r="I24">
            <v>49</v>
          </cell>
          <cell r="J24">
            <v>0</v>
          </cell>
          <cell r="K24">
            <v>4</v>
          </cell>
          <cell r="L24">
            <v>1</v>
          </cell>
          <cell r="M24">
            <v>0</v>
          </cell>
          <cell r="N24">
            <v>5</v>
          </cell>
          <cell r="O24">
            <v>0</v>
          </cell>
          <cell r="P24">
            <v>54</v>
          </cell>
          <cell r="Q24">
            <v>239</v>
          </cell>
        </row>
        <row r="25">
          <cell r="B25">
            <v>51</v>
          </cell>
          <cell r="C25">
            <v>7.0000000000000001E-3</v>
          </cell>
          <cell r="D25">
            <v>29</v>
          </cell>
          <cell r="E25">
            <v>81</v>
          </cell>
          <cell r="F25">
            <v>8</v>
          </cell>
          <cell r="G25">
            <v>4</v>
          </cell>
          <cell r="H25">
            <v>0</v>
          </cell>
          <cell r="I25">
            <v>122</v>
          </cell>
          <cell r="J25">
            <v>0</v>
          </cell>
          <cell r="K25">
            <v>3</v>
          </cell>
          <cell r="L25">
            <v>1</v>
          </cell>
          <cell r="M25">
            <v>0</v>
          </cell>
          <cell r="N25">
            <v>4</v>
          </cell>
          <cell r="O25">
            <v>0</v>
          </cell>
          <cell r="P25">
            <v>126</v>
          </cell>
          <cell r="Q25">
            <v>3</v>
          </cell>
        </row>
        <row r="26">
          <cell r="B26">
            <v>758</v>
          </cell>
          <cell r="C26">
            <v>0.10100000000000001</v>
          </cell>
          <cell r="D26">
            <v>220</v>
          </cell>
          <cell r="E26">
            <v>182</v>
          </cell>
          <cell r="F26">
            <v>241</v>
          </cell>
          <cell r="G26">
            <v>114</v>
          </cell>
          <cell r="H26">
            <v>6</v>
          </cell>
          <cell r="I26">
            <v>763</v>
          </cell>
          <cell r="J26">
            <v>0</v>
          </cell>
          <cell r="K26">
            <v>12</v>
          </cell>
          <cell r="L26">
            <v>19</v>
          </cell>
          <cell r="M26">
            <v>0</v>
          </cell>
          <cell r="N26">
            <v>31</v>
          </cell>
          <cell r="O26">
            <v>1</v>
          </cell>
          <cell r="P26">
            <v>795</v>
          </cell>
          <cell r="Q26">
            <v>222</v>
          </cell>
        </row>
        <row r="27">
          <cell r="B27">
            <v>6643</v>
          </cell>
          <cell r="C27">
            <v>0.88700000000000001</v>
          </cell>
          <cell r="D27">
            <v>2329</v>
          </cell>
          <cell r="E27">
            <v>1808</v>
          </cell>
          <cell r="F27">
            <v>1904</v>
          </cell>
          <cell r="G27">
            <v>315</v>
          </cell>
          <cell r="H27">
            <v>25</v>
          </cell>
          <cell r="I27">
            <v>6381</v>
          </cell>
          <cell r="J27">
            <v>0</v>
          </cell>
          <cell r="K27">
            <v>100</v>
          </cell>
          <cell r="L27">
            <v>26</v>
          </cell>
          <cell r="M27">
            <v>0</v>
          </cell>
          <cell r="N27">
            <v>126</v>
          </cell>
          <cell r="O27">
            <v>9</v>
          </cell>
          <cell r="P27">
            <v>6516</v>
          </cell>
          <cell r="Q27">
            <v>1102</v>
          </cell>
        </row>
        <row r="28">
          <cell r="B28">
            <v>265</v>
          </cell>
          <cell r="C28">
            <v>3.5000000000000003E-2</v>
          </cell>
          <cell r="D28">
            <v>85</v>
          </cell>
          <cell r="E28">
            <v>59</v>
          </cell>
          <cell r="F28">
            <v>69</v>
          </cell>
          <cell r="G28">
            <v>34</v>
          </cell>
          <cell r="H28">
            <v>0</v>
          </cell>
          <cell r="I28">
            <v>247</v>
          </cell>
          <cell r="J28">
            <v>0</v>
          </cell>
          <cell r="K28">
            <v>3</v>
          </cell>
          <cell r="L28">
            <v>0</v>
          </cell>
          <cell r="M28">
            <v>0</v>
          </cell>
          <cell r="N28">
            <v>3</v>
          </cell>
          <cell r="O28">
            <v>0</v>
          </cell>
          <cell r="P28">
            <v>250</v>
          </cell>
          <cell r="Q28">
            <v>118</v>
          </cell>
        </row>
        <row r="29">
          <cell r="B29">
            <v>106</v>
          </cell>
          <cell r="C29">
            <v>1.4E-2</v>
          </cell>
          <cell r="D29">
            <v>39</v>
          </cell>
          <cell r="E29">
            <v>4</v>
          </cell>
          <cell r="F29">
            <v>98</v>
          </cell>
          <cell r="G29">
            <v>21</v>
          </cell>
          <cell r="H29">
            <v>1</v>
          </cell>
          <cell r="I29">
            <v>163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0</v>
          </cell>
          <cell r="P29">
            <v>164</v>
          </cell>
          <cell r="Q29">
            <v>22</v>
          </cell>
        </row>
        <row r="30">
          <cell r="B30">
            <v>12</v>
          </cell>
          <cell r="C30">
            <v>2E-3</v>
          </cell>
          <cell r="D30">
            <v>2</v>
          </cell>
          <cell r="E30">
            <v>0</v>
          </cell>
          <cell r="F30">
            <v>14</v>
          </cell>
          <cell r="G30">
            <v>0</v>
          </cell>
          <cell r="H30">
            <v>1</v>
          </cell>
          <cell r="I30">
            <v>17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17</v>
          </cell>
          <cell r="Q30">
            <v>0</v>
          </cell>
        </row>
        <row r="31">
          <cell r="B31">
            <v>164</v>
          </cell>
          <cell r="C31">
            <v>2.1999999999999999E-2</v>
          </cell>
          <cell r="D31">
            <v>36</v>
          </cell>
          <cell r="E31">
            <v>15</v>
          </cell>
          <cell r="F31">
            <v>76</v>
          </cell>
          <cell r="G31">
            <v>41</v>
          </cell>
          <cell r="H31">
            <v>3</v>
          </cell>
          <cell r="I31">
            <v>171</v>
          </cell>
          <cell r="J31">
            <v>0</v>
          </cell>
          <cell r="K31">
            <v>1</v>
          </cell>
          <cell r="L31">
            <v>3</v>
          </cell>
          <cell r="M31">
            <v>0</v>
          </cell>
          <cell r="N31">
            <v>4</v>
          </cell>
          <cell r="O31">
            <v>0</v>
          </cell>
          <cell r="P31">
            <v>175</v>
          </cell>
          <cell r="Q31">
            <v>50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1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0</v>
          </cell>
        </row>
        <row r="33">
          <cell r="B33">
            <v>2</v>
          </cell>
          <cell r="C33">
            <v>0</v>
          </cell>
          <cell r="D33">
            <v>0</v>
          </cell>
          <cell r="E33">
            <v>0</v>
          </cell>
          <cell r="F33">
            <v>3</v>
          </cell>
          <cell r="G33">
            <v>0</v>
          </cell>
          <cell r="H33">
            <v>0</v>
          </cell>
          <cell r="I33">
            <v>3</v>
          </cell>
          <cell r="J33">
            <v>0</v>
          </cell>
          <cell r="K33">
            <v>1</v>
          </cell>
          <cell r="L33">
            <v>0</v>
          </cell>
          <cell r="M33">
            <v>0</v>
          </cell>
          <cell r="N33">
            <v>1</v>
          </cell>
          <cell r="O33">
            <v>0</v>
          </cell>
          <cell r="P33">
            <v>4</v>
          </cell>
          <cell r="Q33">
            <v>2</v>
          </cell>
        </row>
        <row r="34">
          <cell r="B34">
            <v>5</v>
          </cell>
          <cell r="C34">
            <v>1E-3</v>
          </cell>
          <cell r="D34">
            <v>1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3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3</v>
          </cell>
          <cell r="Q34">
            <v>0</v>
          </cell>
        </row>
        <row r="35">
          <cell r="B35">
            <v>2</v>
          </cell>
          <cell r="C35">
            <v>0</v>
          </cell>
          <cell r="D35">
            <v>0</v>
          </cell>
          <cell r="E35">
            <v>4</v>
          </cell>
          <cell r="F35">
            <v>0</v>
          </cell>
          <cell r="G35">
            <v>3</v>
          </cell>
          <cell r="H35">
            <v>0</v>
          </cell>
          <cell r="I35">
            <v>7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7</v>
          </cell>
          <cell r="Q35">
            <v>0</v>
          </cell>
        </row>
        <row r="36">
          <cell r="B36">
            <v>2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  <cell r="Q36">
            <v>2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289</v>
          </cell>
          <cell r="C38">
            <v>3.9E-2</v>
          </cell>
          <cell r="D38">
            <v>105</v>
          </cell>
          <cell r="E38">
            <v>29</v>
          </cell>
          <cell r="F38">
            <v>157</v>
          </cell>
          <cell r="G38">
            <v>37</v>
          </cell>
          <cell r="H38">
            <v>11</v>
          </cell>
          <cell r="I38">
            <v>339</v>
          </cell>
          <cell r="J38">
            <v>0</v>
          </cell>
          <cell r="K38">
            <v>1</v>
          </cell>
          <cell r="L38">
            <v>1</v>
          </cell>
          <cell r="M38">
            <v>0</v>
          </cell>
          <cell r="N38">
            <v>2</v>
          </cell>
          <cell r="O38">
            <v>0</v>
          </cell>
          <cell r="P38">
            <v>341</v>
          </cell>
          <cell r="Q38">
            <v>60</v>
          </cell>
        </row>
        <row r="39">
          <cell r="B39">
            <v>7490</v>
          </cell>
          <cell r="C39">
            <v>1</v>
          </cell>
          <cell r="D39">
            <v>2597</v>
          </cell>
          <cell r="E39">
            <v>1919</v>
          </cell>
          <cell r="F39">
            <v>2324</v>
          </cell>
          <cell r="G39">
            <v>451</v>
          </cell>
          <cell r="H39">
            <v>42</v>
          </cell>
          <cell r="I39">
            <v>7333</v>
          </cell>
          <cell r="J39">
            <v>0</v>
          </cell>
          <cell r="K39">
            <v>106</v>
          </cell>
          <cell r="L39">
            <v>31</v>
          </cell>
          <cell r="M39">
            <v>0</v>
          </cell>
          <cell r="N39">
            <v>137</v>
          </cell>
          <cell r="O39">
            <v>9</v>
          </cell>
          <cell r="P39">
            <v>7479</v>
          </cell>
          <cell r="Q39">
            <v>1356</v>
          </cell>
        </row>
      </sheetData>
      <sheetData sheetId="28">
        <row r="12">
          <cell r="B12">
            <v>502</v>
          </cell>
          <cell r="C12">
            <v>0.02</v>
          </cell>
          <cell r="D12">
            <v>39</v>
          </cell>
          <cell r="E12">
            <v>94</v>
          </cell>
          <cell r="F12">
            <v>83</v>
          </cell>
          <cell r="G12">
            <v>53</v>
          </cell>
          <cell r="H12">
            <v>4</v>
          </cell>
          <cell r="I12">
            <v>273</v>
          </cell>
          <cell r="J12">
            <v>0</v>
          </cell>
          <cell r="K12">
            <v>1</v>
          </cell>
          <cell r="L12">
            <v>9</v>
          </cell>
          <cell r="M12">
            <v>0</v>
          </cell>
          <cell r="N12">
            <v>10</v>
          </cell>
          <cell r="O12">
            <v>9</v>
          </cell>
          <cell r="P12">
            <v>292</v>
          </cell>
          <cell r="Q12">
            <v>152</v>
          </cell>
        </row>
        <row r="13">
          <cell r="B13">
            <v>138</v>
          </cell>
          <cell r="C13">
            <v>5.0000000000000001E-3</v>
          </cell>
          <cell r="D13">
            <v>46</v>
          </cell>
          <cell r="E13">
            <v>459</v>
          </cell>
          <cell r="F13">
            <v>32</v>
          </cell>
          <cell r="G13">
            <v>4</v>
          </cell>
          <cell r="H13">
            <v>2</v>
          </cell>
          <cell r="I13">
            <v>543</v>
          </cell>
          <cell r="J13">
            <v>0</v>
          </cell>
          <cell r="K13">
            <v>10</v>
          </cell>
          <cell r="L13">
            <v>0</v>
          </cell>
          <cell r="M13">
            <v>0</v>
          </cell>
          <cell r="N13">
            <v>10</v>
          </cell>
          <cell r="O13">
            <v>0</v>
          </cell>
          <cell r="P13">
            <v>553</v>
          </cell>
          <cell r="Q13">
            <v>4</v>
          </cell>
        </row>
        <row r="14">
          <cell r="B14">
            <v>346</v>
          </cell>
          <cell r="C14">
            <v>1.4E-2</v>
          </cell>
          <cell r="D14">
            <v>181</v>
          </cell>
          <cell r="E14">
            <v>18</v>
          </cell>
          <cell r="F14">
            <v>86</v>
          </cell>
          <cell r="G14">
            <v>18</v>
          </cell>
          <cell r="H14">
            <v>5</v>
          </cell>
          <cell r="I14">
            <v>308</v>
          </cell>
          <cell r="J14">
            <v>0</v>
          </cell>
          <cell r="K14">
            <v>0</v>
          </cell>
          <cell r="L14">
            <v>3</v>
          </cell>
          <cell r="M14">
            <v>0</v>
          </cell>
          <cell r="N14">
            <v>3</v>
          </cell>
          <cell r="O14">
            <v>3</v>
          </cell>
          <cell r="P14">
            <v>314</v>
          </cell>
          <cell r="Q14">
            <v>23</v>
          </cell>
        </row>
        <row r="15">
          <cell r="B15">
            <v>590</v>
          </cell>
          <cell r="C15">
            <v>2.3E-2</v>
          </cell>
          <cell r="D15">
            <v>135</v>
          </cell>
          <cell r="E15">
            <v>59</v>
          </cell>
          <cell r="F15">
            <v>168</v>
          </cell>
          <cell r="G15">
            <v>20</v>
          </cell>
          <cell r="H15">
            <v>2</v>
          </cell>
          <cell r="I15">
            <v>384</v>
          </cell>
          <cell r="J15">
            <v>0</v>
          </cell>
          <cell r="K15">
            <v>0</v>
          </cell>
          <cell r="L15">
            <v>5</v>
          </cell>
          <cell r="M15">
            <v>0</v>
          </cell>
          <cell r="N15">
            <v>5</v>
          </cell>
          <cell r="O15">
            <v>17</v>
          </cell>
          <cell r="P15">
            <v>406</v>
          </cell>
          <cell r="Q15">
            <v>52</v>
          </cell>
        </row>
        <row r="16">
          <cell r="B16">
            <v>246</v>
          </cell>
          <cell r="C16">
            <v>0.01</v>
          </cell>
          <cell r="D16">
            <v>26</v>
          </cell>
          <cell r="E16">
            <v>187</v>
          </cell>
          <cell r="F16">
            <v>175</v>
          </cell>
          <cell r="G16">
            <v>108</v>
          </cell>
          <cell r="H16">
            <v>6</v>
          </cell>
          <cell r="I16">
            <v>502</v>
          </cell>
          <cell r="J16">
            <v>0</v>
          </cell>
          <cell r="K16">
            <v>17</v>
          </cell>
          <cell r="L16">
            <v>12</v>
          </cell>
          <cell r="M16">
            <v>0</v>
          </cell>
          <cell r="N16">
            <v>29</v>
          </cell>
          <cell r="O16">
            <v>11</v>
          </cell>
          <cell r="P16">
            <v>542</v>
          </cell>
          <cell r="Q16">
            <v>84</v>
          </cell>
        </row>
        <row r="17">
          <cell r="B17">
            <v>277</v>
          </cell>
          <cell r="C17">
            <v>1.0999999999999999E-2</v>
          </cell>
          <cell r="D17">
            <v>60</v>
          </cell>
          <cell r="E17">
            <v>28</v>
          </cell>
          <cell r="F17">
            <v>262</v>
          </cell>
          <cell r="G17">
            <v>236</v>
          </cell>
          <cell r="H17">
            <v>15</v>
          </cell>
          <cell r="I17">
            <v>601</v>
          </cell>
          <cell r="J17">
            <v>0</v>
          </cell>
          <cell r="K17">
            <v>2</v>
          </cell>
          <cell r="L17">
            <v>52</v>
          </cell>
          <cell r="M17">
            <v>1</v>
          </cell>
          <cell r="N17">
            <v>55</v>
          </cell>
          <cell r="O17">
            <v>11</v>
          </cell>
          <cell r="P17">
            <v>667</v>
          </cell>
          <cell r="Q17">
            <v>87</v>
          </cell>
        </row>
        <row r="18">
          <cell r="B18">
            <v>269</v>
          </cell>
          <cell r="C18">
            <v>1.0999999999999999E-2</v>
          </cell>
          <cell r="D18">
            <v>107</v>
          </cell>
          <cell r="E18">
            <v>23</v>
          </cell>
          <cell r="F18">
            <v>145</v>
          </cell>
          <cell r="G18">
            <v>57</v>
          </cell>
          <cell r="H18">
            <v>5</v>
          </cell>
          <cell r="I18">
            <v>337</v>
          </cell>
          <cell r="J18">
            <v>0</v>
          </cell>
          <cell r="K18">
            <v>4</v>
          </cell>
          <cell r="L18">
            <v>4</v>
          </cell>
          <cell r="M18">
            <v>0</v>
          </cell>
          <cell r="N18">
            <v>8</v>
          </cell>
          <cell r="O18">
            <v>6</v>
          </cell>
          <cell r="P18">
            <v>351</v>
          </cell>
          <cell r="Q18">
            <v>31</v>
          </cell>
        </row>
        <row r="19">
          <cell r="B19">
            <v>580</v>
          </cell>
          <cell r="C19">
            <v>2.3E-2</v>
          </cell>
          <cell r="D19">
            <v>0</v>
          </cell>
          <cell r="E19">
            <v>32</v>
          </cell>
          <cell r="F19">
            <v>0</v>
          </cell>
          <cell r="G19">
            <v>452</v>
          </cell>
          <cell r="H19">
            <v>14</v>
          </cell>
          <cell r="I19">
            <v>498</v>
          </cell>
          <cell r="J19">
            <v>0</v>
          </cell>
          <cell r="K19">
            <v>1</v>
          </cell>
          <cell r="L19">
            <v>130</v>
          </cell>
          <cell r="M19">
            <v>1</v>
          </cell>
          <cell r="N19">
            <v>132</v>
          </cell>
          <cell r="O19">
            <v>22</v>
          </cell>
          <cell r="P19">
            <v>652</v>
          </cell>
          <cell r="Q19">
            <v>403</v>
          </cell>
        </row>
        <row r="20">
          <cell r="B20">
            <v>170</v>
          </cell>
          <cell r="C20">
            <v>7.0000000000000001E-3</v>
          </cell>
          <cell r="D20">
            <v>27</v>
          </cell>
          <cell r="E20">
            <v>13</v>
          </cell>
          <cell r="F20">
            <v>80</v>
          </cell>
          <cell r="G20">
            <v>103</v>
          </cell>
          <cell r="H20">
            <v>4</v>
          </cell>
          <cell r="I20">
            <v>227</v>
          </cell>
          <cell r="J20">
            <v>0</v>
          </cell>
          <cell r="K20">
            <v>1</v>
          </cell>
          <cell r="L20">
            <v>17</v>
          </cell>
          <cell r="M20">
            <v>0</v>
          </cell>
          <cell r="N20">
            <v>18</v>
          </cell>
          <cell r="O20">
            <v>8</v>
          </cell>
          <cell r="P20">
            <v>253</v>
          </cell>
          <cell r="Q20">
            <v>51</v>
          </cell>
        </row>
        <row r="21">
          <cell r="B21">
            <v>6561</v>
          </cell>
          <cell r="C21">
            <v>0.26100000000000001</v>
          </cell>
          <cell r="D21">
            <v>3603</v>
          </cell>
          <cell r="E21">
            <v>850</v>
          </cell>
          <cell r="F21">
            <v>2939</v>
          </cell>
          <cell r="G21">
            <v>48</v>
          </cell>
          <cell r="H21">
            <v>3</v>
          </cell>
          <cell r="I21">
            <v>7443</v>
          </cell>
          <cell r="J21">
            <v>5</v>
          </cell>
          <cell r="K21">
            <v>12</v>
          </cell>
          <cell r="L21">
            <v>3</v>
          </cell>
          <cell r="M21">
            <v>0</v>
          </cell>
          <cell r="N21">
            <v>20</v>
          </cell>
          <cell r="O21">
            <v>77</v>
          </cell>
          <cell r="P21">
            <v>7540</v>
          </cell>
          <cell r="Q21">
            <v>284</v>
          </cell>
        </row>
        <row r="22">
          <cell r="B22">
            <v>255</v>
          </cell>
          <cell r="C22">
            <v>0.01</v>
          </cell>
          <cell r="D22">
            <v>81</v>
          </cell>
          <cell r="E22">
            <v>31</v>
          </cell>
          <cell r="F22">
            <v>136</v>
          </cell>
          <cell r="G22">
            <v>20</v>
          </cell>
          <cell r="H22">
            <v>6</v>
          </cell>
          <cell r="I22">
            <v>274</v>
          </cell>
          <cell r="J22">
            <v>0</v>
          </cell>
          <cell r="K22">
            <v>0</v>
          </cell>
          <cell r="L22">
            <v>2</v>
          </cell>
          <cell r="M22">
            <v>0</v>
          </cell>
          <cell r="N22">
            <v>2</v>
          </cell>
          <cell r="O22">
            <v>5</v>
          </cell>
          <cell r="P22">
            <v>281</v>
          </cell>
          <cell r="Q22">
            <v>19</v>
          </cell>
        </row>
        <row r="23">
          <cell r="B23">
            <v>7705</v>
          </cell>
          <cell r="C23">
            <v>0.307</v>
          </cell>
          <cell r="D23">
            <v>4624</v>
          </cell>
          <cell r="E23">
            <v>1216</v>
          </cell>
          <cell r="F23">
            <v>2394</v>
          </cell>
          <cell r="G23">
            <v>104</v>
          </cell>
          <cell r="H23">
            <v>72</v>
          </cell>
          <cell r="I23">
            <v>8410</v>
          </cell>
          <cell r="J23">
            <v>0</v>
          </cell>
          <cell r="K23">
            <v>31</v>
          </cell>
          <cell r="L23">
            <v>20</v>
          </cell>
          <cell r="M23">
            <v>0</v>
          </cell>
          <cell r="N23">
            <v>51</v>
          </cell>
          <cell r="O23">
            <v>70</v>
          </cell>
          <cell r="P23">
            <v>8531</v>
          </cell>
          <cell r="Q23">
            <v>218</v>
          </cell>
        </row>
        <row r="24">
          <cell r="B24">
            <v>428</v>
          </cell>
          <cell r="C24">
            <v>1.7000000000000001E-2</v>
          </cell>
          <cell r="D24">
            <v>0</v>
          </cell>
          <cell r="E24">
            <v>17</v>
          </cell>
          <cell r="F24">
            <v>0</v>
          </cell>
          <cell r="G24">
            <v>64</v>
          </cell>
          <cell r="H24">
            <v>1</v>
          </cell>
          <cell r="I24">
            <v>82</v>
          </cell>
          <cell r="J24">
            <v>0</v>
          </cell>
          <cell r="K24">
            <v>0</v>
          </cell>
          <cell r="L24">
            <v>10</v>
          </cell>
          <cell r="M24">
            <v>0</v>
          </cell>
          <cell r="N24">
            <v>10</v>
          </cell>
          <cell r="O24">
            <v>3</v>
          </cell>
          <cell r="P24">
            <v>95</v>
          </cell>
          <cell r="Q24">
            <v>177</v>
          </cell>
        </row>
        <row r="25">
          <cell r="B25">
            <v>225</v>
          </cell>
          <cell r="C25">
            <v>8.9999999999999993E-3</v>
          </cell>
          <cell r="D25">
            <v>125</v>
          </cell>
          <cell r="E25">
            <v>109</v>
          </cell>
          <cell r="F25">
            <v>54</v>
          </cell>
          <cell r="G25">
            <v>26</v>
          </cell>
          <cell r="H25">
            <v>3</v>
          </cell>
          <cell r="I25">
            <v>317</v>
          </cell>
          <cell r="J25">
            <v>0</v>
          </cell>
          <cell r="K25">
            <v>2</v>
          </cell>
          <cell r="L25">
            <v>3</v>
          </cell>
          <cell r="M25">
            <v>0</v>
          </cell>
          <cell r="N25">
            <v>5</v>
          </cell>
          <cell r="O25">
            <v>3</v>
          </cell>
          <cell r="P25">
            <v>325</v>
          </cell>
          <cell r="Q25">
            <v>29</v>
          </cell>
        </row>
        <row r="26">
          <cell r="B26">
            <v>3773</v>
          </cell>
          <cell r="C26">
            <v>0.15</v>
          </cell>
          <cell r="D26">
            <v>1089</v>
          </cell>
          <cell r="E26">
            <v>856</v>
          </cell>
          <cell r="F26">
            <v>1187</v>
          </cell>
          <cell r="G26">
            <v>1118</v>
          </cell>
          <cell r="H26">
            <v>60</v>
          </cell>
          <cell r="I26">
            <v>4310</v>
          </cell>
          <cell r="J26">
            <v>0</v>
          </cell>
          <cell r="K26">
            <v>46</v>
          </cell>
          <cell r="L26">
            <v>142</v>
          </cell>
          <cell r="M26">
            <v>0</v>
          </cell>
          <cell r="N26">
            <v>188</v>
          </cell>
          <cell r="O26">
            <v>79</v>
          </cell>
          <cell r="P26">
            <v>4577</v>
          </cell>
          <cell r="Q26">
            <v>959</v>
          </cell>
        </row>
        <row r="27">
          <cell r="B27">
            <v>22065</v>
          </cell>
          <cell r="C27">
            <v>0.878</v>
          </cell>
          <cell r="D27">
            <v>10143</v>
          </cell>
          <cell r="E27">
            <v>3992</v>
          </cell>
          <cell r="F27">
            <v>7741</v>
          </cell>
          <cell r="G27">
            <v>2431</v>
          </cell>
          <cell r="H27">
            <v>202</v>
          </cell>
          <cell r="I27">
            <v>24509</v>
          </cell>
          <cell r="J27">
            <v>5</v>
          </cell>
          <cell r="K27">
            <v>127</v>
          </cell>
          <cell r="L27">
            <v>412</v>
          </cell>
          <cell r="M27">
            <v>2</v>
          </cell>
          <cell r="N27">
            <v>546</v>
          </cell>
          <cell r="O27">
            <v>324</v>
          </cell>
          <cell r="P27">
            <v>25379</v>
          </cell>
          <cell r="Q27">
            <v>2573</v>
          </cell>
        </row>
        <row r="28">
          <cell r="B28">
            <v>896</v>
          </cell>
          <cell r="C28">
            <v>3.5999999999999997E-2</v>
          </cell>
          <cell r="D28">
            <v>195</v>
          </cell>
          <cell r="E28">
            <v>183</v>
          </cell>
          <cell r="F28">
            <v>249</v>
          </cell>
          <cell r="G28">
            <v>540</v>
          </cell>
          <cell r="H28">
            <v>22</v>
          </cell>
          <cell r="I28">
            <v>1189</v>
          </cell>
          <cell r="J28">
            <v>0</v>
          </cell>
          <cell r="K28">
            <v>7</v>
          </cell>
          <cell r="L28">
            <v>81</v>
          </cell>
          <cell r="M28">
            <v>1</v>
          </cell>
          <cell r="N28">
            <v>89</v>
          </cell>
          <cell r="O28">
            <v>29</v>
          </cell>
          <cell r="P28">
            <v>1307</v>
          </cell>
          <cell r="Q28">
            <v>324</v>
          </cell>
        </row>
        <row r="29">
          <cell r="B29">
            <v>329</v>
          </cell>
          <cell r="C29">
            <v>1.2999999999999999E-2</v>
          </cell>
          <cell r="D29">
            <v>98</v>
          </cell>
          <cell r="E29">
            <v>7</v>
          </cell>
          <cell r="F29">
            <v>312</v>
          </cell>
          <cell r="G29">
            <v>30</v>
          </cell>
          <cell r="H29">
            <v>4</v>
          </cell>
          <cell r="I29">
            <v>451</v>
          </cell>
          <cell r="J29">
            <v>0</v>
          </cell>
          <cell r="K29">
            <v>0</v>
          </cell>
          <cell r="L29">
            <v>2</v>
          </cell>
          <cell r="M29">
            <v>1</v>
          </cell>
          <cell r="N29">
            <v>3</v>
          </cell>
          <cell r="O29">
            <v>8</v>
          </cell>
          <cell r="P29">
            <v>462</v>
          </cell>
          <cell r="Q29">
            <v>36</v>
          </cell>
        </row>
        <row r="30">
          <cell r="B30">
            <v>448</v>
          </cell>
          <cell r="C30">
            <v>1.7999999999999999E-2</v>
          </cell>
          <cell r="D30">
            <v>92</v>
          </cell>
          <cell r="E30">
            <v>141</v>
          </cell>
          <cell r="F30">
            <v>464</v>
          </cell>
          <cell r="G30">
            <v>85</v>
          </cell>
          <cell r="H30">
            <v>17</v>
          </cell>
          <cell r="I30">
            <v>799</v>
          </cell>
          <cell r="J30">
            <v>0</v>
          </cell>
          <cell r="K30">
            <v>8</v>
          </cell>
          <cell r="L30">
            <v>14</v>
          </cell>
          <cell r="M30">
            <v>0</v>
          </cell>
          <cell r="N30">
            <v>22</v>
          </cell>
          <cell r="O30">
            <v>8</v>
          </cell>
          <cell r="P30">
            <v>829</v>
          </cell>
          <cell r="Q30">
            <v>75</v>
          </cell>
        </row>
        <row r="31">
          <cell r="B31">
            <v>86</v>
          </cell>
          <cell r="C31">
            <v>3.0000000000000001E-3</v>
          </cell>
          <cell r="D31">
            <v>23</v>
          </cell>
          <cell r="E31">
            <v>8</v>
          </cell>
          <cell r="F31">
            <v>44</v>
          </cell>
          <cell r="G31">
            <v>18</v>
          </cell>
          <cell r="H31">
            <v>1</v>
          </cell>
          <cell r="I31">
            <v>94</v>
          </cell>
          <cell r="J31">
            <v>0</v>
          </cell>
          <cell r="K31">
            <v>0</v>
          </cell>
          <cell r="L31">
            <v>4</v>
          </cell>
          <cell r="M31">
            <v>0</v>
          </cell>
          <cell r="N31">
            <v>4</v>
          </cell>
          <cell r="O31">
            <v>9</v>
          </cell>
          <cell r="P31">
            <v>107</v>
          </cell>
          <cell r="Q31">
            <v>26</v>
          </cell>
        </row>
        <row r="32">
          <cell r="B32">
            <v>32</v>
          </cell>
          <cell r="C32">
            <v>1E-3</v>
          </cell>
          <cell r="D32">
            <v>0</v>
          </cell>
          <cell r="E32">
            <v>0</v>
          </cell>
          <cell r="F32">
            <v>73</v>
          </cell>
          <cell r="G32">
            <v>7</v>
          </cell>
          <cell r="H32">
            <v>0</v>
          </cell>
          <cell r="I32">
            <v>80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80</v>
          </cell>
          <cell r="Q32">
            <v>0</v>
          </cell>
        </row>
        <row r="33">
          <cell r="B33">
            <v>90</v>
          </cell>
          <cell r="C33">
            <v>4.0000000000000001E-3</v>
          </cell>
          <cell r="D33">
            <v>17</v>
          </cell>
          <cell r="E33">
            <v>17</v>
          </cell>
          <cell r="F33">
            <v>28</v>
          </cell>
          <cell r="G33">
            <v>6</v>
          </cell>
          <cell r="H33">
            <v>0</v>
          </cell>
          <cell r="I33">
            <v>68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68</v>
          </cell>
          <cell r="Q33">
            <v>26</v>
          </cell>
        </row>
        <row r="34">
          <cell r="B34">
            <v>77</v>
          </cell>
          <cell r="C34">
            <v>3.0000000000000001E-3</v>
          </cell>
          <cell r="D34">
            <v>7</v>
          </cell>
          <cell r="E34">
            <v>9</v>
          </cell>
          <cell r="F34">
            <v>10</v>
          </cell>
          <cell r="G34">
            <v>17</v>
          </cell>
          <cell r="H34">
            <v>5</v>
          </cell>
          <cell r="I34">
            <v>48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48</v>
          </cell>
          <cell r="Q34">
            <v>49</v>
          </cell>
        </row>
        <row r="35">
          <cell r="B35">
            <v>31</v>
          </cell>
          <cell r="C35">
            <v>1E-3</v>
          </cell>
          <cell r="D35">
            <v>9</v>
          </cell>
          <cell r="E35">
            <v>0</v>
          </cell>
          <cell r="F35">
            <v>5</v>
          </cell>
          <cell r="G35">
            <v>16</v>
          </cell>
          <cell r="H35">
            <v>0</v>
          </cell>
          <cell r="I35">
            <v>30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  <cell r="P35">
            <v>31</v>
          </cell>
          <cell r="Q35">
            <v>9</v>
          </cell>
        </row>
        <row r="36">
          <cell r="B36">
            <v>2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</v>
          </cell>
        </row>
        <row r="37">
          <cell r="B37">
            <v>5</v>
          </cell>
          <cell r="C37">
            <v>0</v>
          </cell>
          <cell r="D37">
            <v>2</v>
          </cell>
          <cell r="E37">
            <v>2</v>
          </cell>
          <cell r="F37">
            <v>3</v>
          </cell>
          <cell r="G37">
            <v>15</v>
          </cell>
          <cell r="H37">
            <v>0</v>
          </cell>
          <cell r="I37">
            <v>22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22</v>
          </cell>
          <cell r="Q37">
            <v>1</v>
          </cell>
        </row>
        <row r="38">
          <cell r="B38">
            <v>1062</v>
          </cell>
          <cell r="C38">
            <v>4.2000000000000003E-2</v>
          </cell>
          <cell r="D38">
            <v>109</v>
          </cell>
          <cell r="E38">
            <v>84</v>
          </cell>
          <cell r="F38">
            <v>1063</v>
          </cell>
          <cell r="G38">
            <v>154</v>
          </cell>
          <cell r="H38">
            <v>72</v>
          </cell>
          <cell r="I38">
            <v>1482</v>
          </cell>
          <cell r="J38">
            <v>6</v>
          </cell>
          <cell r="K38">
            <v>9</v>
          </cell>
          <cell r="L38">
            <v>26</v>
          </cell>
          <cell r="M38">
            <v>0</v>
          </cell>
          <cell r="N38">
            <v>41</v>
          </cell>
          <cell r="O38">
            <v>14</v>
          </cell>
          <cell r="P38">
            <v>1537</v>
          </cell>
          <cell r="Q38">
            <v>308</v>
          </cell>
        </row>
        <row r="39">
          <cell r="B39">
            <v>25123</v>
          </cell>
          <cell r="C39">
            <v>1</v>
          </cell>
          <cell r="D39">
            <v>10695</v>
          </cell>
          <cell r="E39">
            <v>4443</v>
          </cell>
          <cell r="F39">
            <v>9992</v>
          </cell>
          <cell r="G39">
            <v>3319</v>
          </cell>
          <cell r="H39">
            <v>323</v>
          </cell>
          <cell r="I39">
            <v>28772</v>
          </cell>
          <cell r="J39">
            <v>11</v>
          </cell>
          <cell r="K39">
            <v>151</v>
          </cell>
          <cell r="L39">
            <v>539</v>
          </cell>
          <cell r="M39">
            <v>4</v>
          </cell>
          <cell r="N39">
            <v>705</v>
          </cell>
          <cell r="O39">
            <v>393</v>
          </cell>
          <cell r="P39">
            <v>29870</v>
          </cell>
          <cell r="Q39">
            <v>3429</v>
          </cell>
        </row>
      </sheetData>
      <sheetData sheetId="29">
        <row r="12">
          <cell r="B12">
            <v>843</v>
          </cell>
          <cell r="C12">
            <v>1.4E-2</v>
          </cell>
          <cell r="D12">
            <v>30</v>
          </cell>
          <cell r="E12">
            <v>42</v>
          </cell>
          <cell r="F12">
            <v>37</v>
          </cell>
          <cell r="G12">
            <v>81</v>
          </cell>
          <cell r="H12">
            <v>3</v>
          </cell>
          <cell r="I12">
            <v>193</v>
          </cell>
          <cell r="J12">
            <v>6</v>
          </cell>
          <cell r="K12">
            <v>2</v>
          </cell>
          <cell r="L12">
            <v>38</v>
          </cell>
          <cell r="M12">
            <v>0</v>
          </cell>
          <cell r="N12">
            <v>46</v>
          </cell>
          <cell r="O12">
            <v>1</v>
          </cell>
          <cell r="P12">
            <v>240</v>
          </cell>
          <cell r="Q12">
            <v>173</v>
          </cell>
        </row>
        <row r="13">
          <cell r="B13">
            <v>1314</v>
          </cell>
          <cell r="C13">
            <v>2.1999999999999999E-2</v>
          </cell>
          <cell r="D13">
            <v>255</v>
          </cell>
          <cell r="E13">
            <v>381</v>
          </cell>
          <cell r="F13">
            <v>15</v>
          </cell>
          <cell r="G13">
            <v>16</v>
          </cell>
          <cell r="H13">
            <v>4</v>
          </cell>
          <cell r="I13">
            <v>671</v>
          </cell>
          <cell r="J13">
            <v>3</v>
          </cell>
          <cell r="K13">
            <v>47</v>
          </cell>
          <cell r="L13">
            <v>21</v>
          </cell>
          <cell r="M13">
            <v>0</v>
          </cell>
          <cell r="N13">
            <v>71</v>
          </cell>
          <cell r="O13">
            <v>2</v>
          </cell>
          <cell r="P13">
            <v>744</v>
          </cell>
          <cell r="Q13">
            <v>133</v>
          </cell>
        </row>
        <row r="14">
          <cell r="B14">
            <v>1741</v>
          </cell>
          <cell r="C14">
            <v>2.9000000000000001E-2</v>
          </cell>
          <cell r="D14">
            <v>366</v>
          </cell>
          <cell r="E14">
            <v>88</v>
          </cell>
          <cell r="F14">
            <v>32</v>
          </cell>
          <cell r="G14">
            <v>20</v>
          </cell>
          <cell r="H14">
            <v>13</v>
          </cell>
          <cell r="I14">
            <v>519</v>
          </cell>
          <cell r="J14">
            <v>15</v>
          </cell>
          <cell r="K14">
            <v>6</v>
          </cell>
          <cell r="L14">
            <v>38</v>
          </cell>
          <cell r="M14">
            <v>0</v>
          </cell>
          <cell r="N14">
            <v>59</v>
          </cell>
          <cell r="O14">
            <v>7</v>
          </cell>
          <cell r="P14">
            <v>585</v>
          </cell>
          <cell r="Q14">
            <v>199</v>
          </cell>
        </row>
        <row r="15">
          <cell r="B15">
            <v>630</v>
          </cell>
          <cell r="C15">
            <v>0.01</v>
          </cell>
          <cell r="D15">
            <v>45</v>
          </cell>
          <cell r="E15">
            <v>60</v>
          </cell>
          <cell r="F15">
            <v>44</v>
          </cell>
          <cell r="G15">
            <v>76</v>
          </cell>
          <cell r="H15">
            <v>7</v>
          </cell>
          <cell r="I15">
            <v>232</v>
          </cell>
          <cell r="J15">
            <v>16</v>
          </cell>
          <cell r="K15">
            <v>6</v>
          </cell>
          <cell r="L15">
            <v>90</v>
          </cell>
          <cell r="M15">
            <v>0</v>
          </cell>
          <cell r="N15">
            <v>112</v>
          </cell>
          <cell r="O15">
            <v>8</v>
          </cell>
          <cell r="P15">
            <v>352</v>
          </cell>
          <cell r="Q15">
            <v>151</v>
          </cell>
        </row>
        <row r="16">
          <cell r="B16">
            <v>307</v>
          </cell>
          <cell r="C16">
            <v>5.0000000000000001E-3</v>
          </cell>
          <cell r="D16">
            <v>32</v>
          </cell>
          <cell r="E16">
            <v>343</v>
          </cell>
          <cell r="F16">
            <v>67</v>
          </cell>
          <cell r="G16">
            <v>61</v>
          </cell>
          <cell r="H16">
            <v>3</v>
          </cell>
          <cell r="I16">
            <v>506</v>
          </cell>
          <cell r="J16">
            <v>5</v>
          </cell>
          <cell r="K16">
            <v>6</v>
          </cell>
          <cell r="L16">
            <v>9</v>
          </cell>
          <cell r="M16">
            <v>0</v>
          </cell>
          <cell r="N16">
            <v>20</v>
          </cell>
          <cell r="O16">
            <v>1</v>
          </cell>
          <cell r="P16">
            <v>527</v>
          </cell>
          <cell r="Q16">
            <v>93</v>
          </cell>
        </row>
        <row r="17">
          <cell r="B17">
            <v>1620</v>
          </cell>
          <cell r="C17">
            <v>2.7E-2</v>
          </cell>
          <cell r="D17">
            <v>305</v>
          </cell>
          <cell r="E17">
            <v>180</v>
          </cell>
          <cell r="F17">
            <v>458</v>
          </cell>
          <cell r="G17">
            <v>600</v>
          </cell>
          <cell r="H17">
            <v>9</v>
          </cell>
          <cell r="I17">
            <v>1552</v>
          </cell>
          <cell r="J17">
            <v>4</v>
          </cell>
          <cell r="K17">
            <v>1</v>
          </cell>
          <cell r="L17">
            <v>43</v>
          </cell>
          <cell r="M17">
            <v>0</v>
          </cell>
          <cell r="N17">
            <v>48</v>
          </cell>
          <cell r="O17">
            <v>3</v>
          </cell>
          <cell r="P17">
            <v>1603</v>
          </cell>
          <cell r="Q17">
            <v>481</v>
          </cell>
        </row>
        <row r="18">
          <cell r="B18">
            <v>960</v>
          </cell>
          <cell r="C18">
            <v>1.6E-2</v>
          </cell>
          <cell r="D18">
            <v>141</v>
          </cell>
          <cell r="E18">
            <v>94</v>
          </cell>
          <cell r="F18">
            <v>90</v>
          </cell>
          <cell r="G18">
            <v>215</v>
          </cell>
          <cell r="H18">
            <v>1</v>
          </cell>
          <cell r="I18">
            <v>541</v>
          </cell>
          <cell r="J18">
            <v>5</v>
          </cell>
          <cell r="K18">
            <v>0</v>
          </cell>
          <cell r="L18">
            <v>19</v>
          </cell>
          <cell r="M18">
            <v>0</v>
          </cell>
          <cell r="N18">
            <v>24</v>
          </cell>
          <cell r="O18">
            <v>0</v>
          </cell>
          <cell r="P18">
            <v>565</v>
          </cell>
          <cell r="Q18">
            <v>168</v>
          </cell>
        </row>
        <row r="19">
          <cell r="B19">
            <v>632</v>
          </cell>
          <cell r="C19">
            <v>0.01</v>
          </cell>
          <cell r="D19">
            <v>0</v>
          </cell>
          <cell r="E19">
            <v>44</v>
          </cell>
          <cell r="F19">
            <v>0</v>
          </cell>
          <cell r="G19">
            <v>166</v>
          </cell>
          <cell r="H19">
            <v>7</v>
          </cell>
          <cell r="I19">
            <v>217</v>
          </cell>
          <cell r="J19">
            <v>0</v>
          </cell>
          <cell r="K19">
            <v>2</v>
          </cell>
          <cell r="L19">
            <v>42</v>
          </cell>
          <cell r="M19">
            <v>0</v>
          </cell>
          <cell r="N19">
            <v>44</v>
          </cell>
          <cell r="O19">
            <v>0</v>
          </cell>
          <cell r="P19">
            <v>261</v>
          </cell>
          <cell r="Q19">
            <v>696</v>
          </cell>
        </row>
        <row r="20">
          <cell r="B20">
            <v>720</v>
          </cell>
          <cell r="C20">
            <v>1.2E-2</v>
          </cell>
          <cell r="D20">
            <v>99</v>
          </cell>
          <cell r="E20">
            <v>60</v>
          </cell>
          <cell r="F20">
            <v>65</v>
          </cell>
          <cell r="G20">
            <v>172</v>
          </cell>
          <cell r="H20">
            <v>3</v>
          </cell>
          <cell r="I20">
            <v>399</v>
          </cell>
          <cell r="J20">
            <v>1</v>
          </cell>
          <cell r="K20">
            <v>1</v>
          </cell>
          <cell r="L20">
            <v>21</v>
          </cell>
          <cell r="M20">
            <v>0</v>
          </cell>
          <cell r="N20">
            <v>23</v>
          </cell>
          <cell r="O20">
            <v>2</v>
          </cell>
          <cell r="P20">
            <v>424</v>
          </cell>
          <cell r="Q20">
            <v>173</v>
          </cell>
        </row>
        <row r="21">
          <cell r="B21">
            <v>7727</v>
          </cell>
          <cell r="C21">
            <v>0.127</v>
          </cell>
          <cell r="D21">
            <v>3248</v>
          </cell>
          <cell r="E21">
            <v>1097</v>
          </cell>
          <cell r="F21">
            <v>350</v>
          </cell>
          <cell r="G21">
            <v>30</v>
          </cell>
          <cell r="H21">
            <v>18</v>
          </cell>
          <cell r="I21">
            <v>4743</v>
          </cell>
          <cell r="J21">
            <v>9</v>
          </cell>
          <cell r="K21">
            <v>1</v>
          </cell>
          <cell r="L21">
            <v>28</v>
          </cell>
          <cell r="M21">
            <v>0</v>
          </cell>
          <cell r="N21">
            <v>38</v>
          </cell>
          <cell r="O21">
            <v>1</v>
          </cell>
          <cell r="P21">
            <v>4782</v>
          </cell>
          <cell r="Q21">
            <v>222</v>
          </cell>
        </row>
        <row r="22">
          <cell r="B22">
            <v>712</v>
          </cell>
          <cell r="C22">
            <v>1.2E-2</v>
          </cell>
          <cell r="D22">
            <v>181</v>
          </cell>
          <cell r="E22">
            <v>141</v>
          </cell>
          <cell r="F22">
            <v>57</v>
          </cell>
          <cell r="G22">
            <v>24</v>
          </cell>
          <cell r="H22">
            <v>1</v>
          </cell>
          <cell r="I22">
            <v>404</v>
          </cell>
          <cell r="J22">
            <v>4</v>
          </cell>
          <cell r="K22">
            <v>6</v>
          </cell>
          <cell r="L22">
            <v>13</v>
          </cell>
          <cell r="M22">
            <v>0</v>
          </cell>
          <cell r="N22">
            <v>23</v>
          </cell>
          <cell r="O22">
            <v>0</v>
          </cell>
          <cell r="P22">
            <v>427</v>
          </cell>
          <cell r="Q22">
            <v>92</v>
          </cell>
        </row>
        <row r="23">
          <cell r="B23">
            <v>16152</v>
          </cell>
          <cell r="C23">
            <v>0.26600000000000001</v>
          </cell>
          <cell r="D23">
            <v>6834</v>
          </cell>
          <cell r="E23">
            <v>2681</v>
          </cell>
          <cell r="F23">
            <v>603</v>
          </cell>
          <cell r="G23">
            <v>183</v>
          </cell>
          <cell r="H23">
            <v>38</v>
          </cell>
          <cell r="I23">
            <v>10339</v>
          </cell>
          <cell r="J23">
            <v>63</v>
          </cell>
          <cell r="K23">
            <v>71</v>
          </cell>
          <cell r="L23">
            <v>110</v>
          </cell>
          <cell r="M23">
            <v>0</v>
          </cell>
          <cell r="N23">
            <v>244</v>
          </cell>
          <cell r="O23">
            <v>14</v>
          </cell>
          <cell r="P23">
            <v>10597</v>
          </cell>
          <cell r="Q23">
            <v>1477</v>
          </cell>
        </row>
        <row r="24">
          <cell r="B24">
            <v>602</v>
          </cell>
          <cell r="C24">
            <v>0.01</v>
          </cell>
          <cell r="D24">
            <v>0</v>
          </cell>
          <cell r="E24">
            <v>2</v>
          </cell>
          <cell r="F24">
            <v>0</v>
          </cell>
          <cell r="G24">
            <v>406</v>
          </cell>
          <cell r="H24">
            <v>6</v>
          </cell>
          <cell r="I24">
            <v>414</v>
          </cell>
          <cell r="J24">
            <v>0</v>
          </cell>
          <cell r="K24">
            <v>0</v>
          </cell>
          <cell r="L24">
            <v>22</v>
          </cell>
          <cell r="M24">
            <v>0</v>
          </cell>
          <cell r="N24">
            <v>22</v>
          </cell>
          <cell r="O24">
            <v>2</v>
          </cell>
          <cell r="P24">
            <v>438</v>
          </cell>
          <cell r="Q24">
            <v>444</v>
          </cell>
        </row>
        <row r="25">
          <cell r="B25">
            <v>481</v>
          </cell>
          <cell r="C25">
            <v>8.0000000000000002E-3</v>
          </cell>
          <cell r="D25">
            <v>98</v>
          </cell>
          <cell r="E25">
            <v>103</v>
          </cell>
          <cell r="F25">
            <v>22</v>
          </cell>
          <cell r="G25">
            <v>14</v>
          </cell>
          <cell r="H25">
            <v>2</v>
          </cell>
          <cell r="I25">
            <v>239</v>
          </cell>
          <cell r="J25">
            <v>6</v>
          </cell>
          <cell r="K25">
            <v>7</v>
          </cell>
          <cell r="L25">
            <v>19</v>
          </cell>
          <cell r="M25">
            <v>0</v>
          </cell>
          <cell r="N25">
            <v>32</v>
          </cell>
          <cell r="O25">
            <v>2</v>
          </cell>
          <cell r="P25">
            <v>273</v>
          </cell>
          <cell r="Q25">
            <v>67</v>
          </cell>
        </row>
        <row r="26">
          <cell r="B26">
            <v>8704</v>
          </cell>
          <cell r="C26">
            <v>0.14299999999999999</v>
          </cell>
          <cell r="D26">
            <v>1657</v>
          </cell>
          <cell r="E26">
            <v>1321</v>
          </cell>
          <cell r="F26">
            <v>413</v>
          </cell>
          <cell r="G26">
            <v>1221</v>
          </cell>
          <cell r="H26">
            <v>36</v>
          </cell>
          <cell r="I26">
            <v>4648</v>
          </cell>
          <cell r="J26">
            <v>49</v>
          </cell>
          <cell r="K26">
            <v>114</v>
          </cell>
          <cell r="L26">
            <v>135</v>
          </cell>
          <cell r="M26">
            <v>0</v>
          </cell>
          <cell r="N26">
            <v>298</v>
          </cell>
          <cell r="O26">
            <v>14</v>
          </cell>
          <cell r="P26">
            <v>4960</v>
          </cell>
          <cell r="Q26">
            <v>1458</v>
          </cell>
        </row>
        <row r="27">
          <cell r="B27">
            <v>43145</v>
          </cell>
          <cell r="C27">
            <v>0.71</v>
          </cell>
          <cell r="D27">
            <v>13291</v>
          </cell>
          <cell r="E27">
            <v>6637</v>
          </cell>
          <cell r="F27">
            <v>2253</v>
          </cell>
          <cell r="G27">
            <v>3285</v>
          </cell>
          <cell r="H27">
            <v>151</v>
          </cell>
          <cell r="I27">
            <v>25617</v>
          </cell>
          <cell r="J27">
            <v>186</v>
          </cell>
          <cell r="K27">
            <v>270</v>
          </cell>
          <cell r="L27">
            <v>648</v>
          </cell>
          <cell r="M27">
            <v>0</v>
          </cell>
          <cell r="N27">
            <v>1104</v>
          </cell>
          <cell r="O27">
            <v>57</v>
          </cell>
          <cell r="P27">
            <v>26778</v>
          </cell>
          <cell r="Q27">
            <v>6027</v>
          </cell>
        </row>
        <row r="28">
          <cell r="B28">
            <v>3343</v>
          </cell>
          <cell r="C28">
            <v>5.5E-2</v>
          </cell>
          <cell r="D28">
            <v>542</v>
          </cell>
          <cell r="E28">
            <v>554</v>
          </cell>
          <cell r="F28">
            <v>255</v>
          </cell>
          <cell r="G28">
            <v>835</v>
          </cell>
          <cell r="H28">
            <v>15</v>
          </cell>
          <cell r="I28">
            <v>2201</v>
          </cell>
          <cell r="J28">
            <v>17</v>
          </cell>
          <cell r="K28">
            <v>10</v>
          </cell>
          <cell r="L28">
            <v>72</v>
          </cell>
          <cell r="M28">
            <v>0</v>
          </cell>
          <cell r="N28">
            <v>99</v>
          </cell>
          <cell r="O28">
            <v>1</v>
          </cell>
          <cell r="P28">
            <v>2301</v>
          </cell>
          <cell r="Q28">
            <v>1114</v>
          </cell>
        </row>
        <row r="29">
          <cell r="B29">
            <v>506</v>
          </cell>
          <cell r="C29">
            <v>8.0000000000000002E-3</v>
          </cell>
          <cell r="D29">
            <v>87</v>
          </cell>
          <cell r="E29">
            <v>5</v>
          </cell>
          <cell r="F29">
            <v>158</v>
          </cell>
          <cell r="G29">
            <v>17</v>
          </cell>
          <cell r="H29">
            <v>8</v>
          </cell>
          <cell r="I29">
            <v>275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0</v>
          </cell>
          <cell r="P29">
            <v>276</v>
          </cell>
          <cell r="Q29">
            <v>33</v>
          </cell>
        </row>
        <row r="30">
          <cell r="B30">
            <v>1011</v>
          </cell>
          <cell r="C30">
            <v>1.7000000000000001E-2</v>
          </cell>
          <cell r="D30">
            <v>316</v>
          </cell>
          <cell r="E30">
            <v>476</v>
          </cell>
          <cell r="F30">
            <v>82</v>
          </cell>
          <cell r="G30">
            <v>28</v>
          </cell>
          <cell r="H30">
            <v>14</v>
          </cell>
          <cell r="I30">
            <v>916</v>
          </cell>
          <cell r="J30">
            <v>10</v>
          </cell>
          <cell r="K30">
            <v>45</v>
          </cell>
          <cell r="L30">
            <v>16</v>
          </cell>
          <cell r="M30">
            <v>0</v>
          </cell>
          <cell r="N30">
            <v>71</v>
          </cell>
          <cell r="O30">
            <v>2</v>
          </cell>
          <cell r="P30">
            <v>989</v>
          </cell>
          <cell r="Q30">
            <v>161</v>
          </cell>
        </row>
        <row r="31">
          <cell r="B31">
            <v>288</v>
          </cell>
          <cell r="C31">
            <v>5.0000000000000001E-3</v>
          </cell>
          <cell r="D31">
            <v>48</v>
          </cell>
          <cell r="E31">
            <v>30</v>
          </cell>
          <cell r="F31">
            <v>41</v>
          </cell>
          <cell r="G31">
            <v>46</v>
          </cell>
          <cell r="H31">
            <v>2</v>
          </cell>
          <cell r="I31">
            <v>167</v>
          </cell>
          <cell r="J31">
            <v>5</v>
          </cell>
          <cell r="K31">
            <v>4</v>
          </cell>
          <cell r="L31">
            <v>10</v>
          </cell>
          <cell r="M31">
            <v>0</v>
          </cell>
          <cell r="N31">
            <v>19</v>
          </cell>
          <cell r="O31">
            <v>0</v>
          </cell>
          <cell r="P31">
            <v>186</v>
          </cell>
          <cell r="Q31">
            <v>70</v>
          </cell>
        </row>
        <row r="32">
          <cell r="B32">
            <v>179</v>
          </cell>
          <cell r="C32">
            <v>3.0000000000000001E-3</v>
          </cell>
          <cell r="D32">
            <v>2</v>
          </cell>
          <cell r="E32">
            <v>0</v>
          </cell>
          <cell r="F32">
            <v>33</v>
          </cell>
          <cell r="G32">
            <v>15</v>
          </cell>
          <cell r="H32">
            <v>0</v>
          </cell>
          <cell r="I32">
            <v>50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0</v>
          </cell>
          <cell r="P32">
            <v>51</v>
          </cell>
          <cell r="Q32">
            <v>5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1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3</v>
          </cell>
        </row>
        <row r="34">
          <cell r="B34">
            <v>24</v>
          </cell>
          <cell r="C34">
            <v>0</v>
          </cell>
          <cell r="D34">
            <v>0</v>
          </cell>
          <cell r="E34">
            <v>7</v>
          </cell>
          <cell r="F34">
            <v>0</v>
          </cell>
          <cell r="G34">
            <v>18</v>
          </cell>
          <cell r="H34">
            <v>0</v>
          </cell>
          <cell r="I34">
            <v>25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25</v>
          </cell>
          <cell r="Q34">
            <v>21</v>
          </cell>
        </row>
        <row r="35">
          <cell r="B35">
            <v>23</v>
          </cell>
          <cell r="C35">
            <v>0</v>
          </cell>
          <cell r="D35">
            <v>5</v>
          </cell>
          <cell r="E35">
            <v>5</v>
          </cell>
          <cell r="F35">
            <v>5</v>
          </cell>
          <cell r="G35">
            <v>11</v>
          </cell>
          <cell r="H35">
            <v>0</v>
          </cell>
          <cell r="I35">
            <v>26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26</v>
          </cell>
          <cell r="Q35">
            <v>2</v>
          </cell>
        </row>
        <row r="36">
          <cell r="B36">
            <v>3</v>
          </cell>
          <cell r="C36">
            <v>0</v>
          </cell>
          <cell r="D36">
            <v>0</v>
          </cell>
          <cell r="E36">
            <v>1</v>
          </cell>
          <cell r="F36">
            <v>0</v>
          </cell>
          <cell r="G36">
            <v>1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</v>
          </cell>
          <cell r="Q36">
            <v>3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B38">
            <v>12229</v>
          </cell>
          <cell r="C38">
            <v>0.20100000000000001</v>
          </cell>
          <cell r="D38">
            <v>160</v>
          </cell>
          <cell r="E38">
            <v>436</v>
          </cell>
          <cell r="F38">
            <v>201</v>
          </cell>
          <cell r="G38">
            <v>159</v>
          </cell>
          <cell r="H38">
            <v>36</v>
          </cell>
          <cell r="I38">
            <v>992</v>
          </cell>
          <cell r="J38">
            <v>9</v>
          </cell>
          <cell r="K38">
            <v>36</v>
          </cell>
          <cell r="L38">
            <v>57</v>
          </cell>
          <cell r="M38">
            <v>0</v>
          </cell>
          <cell r="N38">
            <v>102</v>
          </cell>
          <cell r="O38">
            <v>7</v>
          </cell>
          <cell r="P38">
            <v>1101</v>
          </cell>
          <cell r="Q38">
            <v>774</v>
          </cell>
        </row>
        <row r="39">
          <cell r="B39">
            <v>60754</v>
          </cell>
          <cell r="C39">
            <v>1</v>
          </cell>
          <cell r="D39">
            <v>14451</v>
          </cell>
          <cell r="E39">
            <v>8151</v>
          </cell>
          <cell r="F39">
            <v>3029</v>
          </cell>
          <cell r="G39">
            <v>4415</v>
          </cell>
          <cell r="H39">
            <v>226</v>
          </cell>
          <cell r="I39">
            <v>30272</v>
          </cell>
          <cell r="J39">
            <v>227</v>
          </cell>
          <cell r="K39">
            <v>365</v>
          </cell>
          <cell r="L39">
            <v>805</v>
          </cell>
          <cell r="M39">
            <v>0</v>
          </cell>
          <cell r="N39">
            <v>1397</v>
          </cell>
          <cell r="O39">
            <v>67</v>
          </cell>
          <cell r="P39">
            <v>31736</v>
          </cell>
          <cell r="Q39">
            <v>8214</v>
          </cell>
        </row>
      </sheetData>
      <sheetData sheetId="30">
        <row r="12">
          <cell r="B12">
            <v>116</v>
          </cell>
          <cell r="C12">
            <v>1.0999999999999999E-2</v>
          </cell>
          <cell r="D12">
            <v>13</v>
          </cell>
          <cell r="E12">
            <v>37</v>
          </cell>
          <cell r="F12">
            <v>9</v>
          </cell>
          <cell r="G12">
            <v>18</v>
          </cell>
          <cell r="H12">
            <v>0</v>
          </cell>
          <cell r="I12">
            <v>77</v>
          </cell>
          <cell r="J12">
            <v>0</v>
          </cell>
          <cell r="K12">
            <v>1</v>
          </cell>
          <cell r="L12">
            <v>0</v>
          </cell>
          <cell r="M12">
            <v>1</v>
          </cell>
          <cell r="N12">
            <v>2</v>
          </cell>
          <cell r="O12">
            <v>0</v>
          </cell>
          <cell r="P12">
            <v>79</v>
          </cell>
          <cell r="Q12">
            <v>31</v>
          </cell>
        </row>
        <row r="13">
          <cell r="B13">
            <v>18</v>
          </cell>
          <cell r="C13">
            <v>2E-3</v>
          </cell>
          <cell r="D13">
            <v>12</v>
          </cell>
          <cell r="E13">
            <v>79</v>
          </cell>
          <cell r="F13">
            <v>3</v>
          </cell>
          <cell r="G13">
            <v>2</v>
          </cell>
          <cell r="H13">
            <v>0</v>
          </cell>
          <cell r="I13">
            <v>96</v>
          </cell>
          <cell r="J13">
            <v>0</v>
          </cell>
          <cell r="K13">
            <v>8</v>
          </cell>
          <cell r="L13">
            <v>0</v>
          </cell>
          <cell r="M13">
            <v>0</v>
          </cell>
          <cell r="N13">
            <v>8</v>
          </cell>
          <cell r="O13">
            <v>0</v>
          </cell>
          <cell r="P13">
            <v>104</v>
          </cell>
          <cell r="Q13">
            <v>1</v>
          </cell>
        </row>
        <row r="14">
          <cell r="B14">
            <v>62</v>
          </cell>
          <cell r="C14">
            <v>6.0000000000000001E-3</v>
          </cell>
          <cell r="D14">
            <v>40</v>
          </cell>
          <cell r="E14">
            <v>2</v>
          </cell>
          <cell r="F14">
            <v>10</v>
          </cell>
          <cell r="G14">
            <v>10</v>
          </cell>
          <cell r="H14">
            <v>1</v>
          </cell>
          <cell r="I14">
            <v>63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1</v>
          </cell>
          <cell r="O14">
            <v>3</v>
          </cell>
          <cell r="P14">
            <v>67</v>
          </cell>
          <cell r="Q14">
            <v>7</v>
          </cell>
        </row>
        <row r="15">
          <cell r="B15">
            <v>197</v>
          </cell>
          <cell r="C15">
            <v>1.9E-2</v>
          </cell>
          <cell r="D15">
            <v>47</v>
          </cell>
          <cell r="E15">
            <v>19</v>
          </cell>
          <cell r="F15">
            <v>30</v>
          </cell>
          <cell r="G15">
            <v>8</v>
          </cell>
          <cell r="H15">
            <v>0</v>
          </cell>
          <cell r="I15">
            <v>104</v>
          </cell>
          <cell r="J15">
            <v>2</v>
          </cell>
          <cell r="K15">
            <v>1</v>
          </cell>
          <cell r="L15">
            <v>2</v>
          </cell>
          <cell r="M15">
            <v>0</v>
          </cell>
          <cell r="N15">
            <v>5</v>
          </cell>
          <cell r="O15">
            <v>0</v>
          </cell>
          <cell r="P15">
            <v>109</v>
          </cell>
          <cell r="Q15">
            <v>49</v>
          </cell>
        </row>
        <row r="16">
          <cell r="B16">
            <v>61</v>
          </cell>
          <cell r="C16">
            <v>6.0000000000000001E-3</v>
          </cell>
          <cell r="D16">
            <v>13</v>
          </cell>
          <cell r="E16">
            <v>39</v>
          </cell>
          <cell r="F16">
            <v>31</v>
          </cell>
          <cell r="G16">
            <v>15</v>
          </cell>
          <cell r="H16">
            <v>0</v>
          </cell>
          <cell r="I16">
            <v>98</v>
          </cell>
          <cell r="J16">
            <v>0</v>
          </cell>
          <cell r="K16">
            <v>3</v>
          </cell>
          <cell r="L16">
            <v>3</v>
          </cell>
          <cell r="M16">
            <v>0</v>
          </cell>
          <cell r="N16">
            <v>6</v>
          </cell>
          <cell r="O16">
            <v>0</v>
          </cell>
          <cell r="P16">
            <v>104</v>
          </cell>
          <cell r="Q16">
            <v>17</v>
          </cell>
        </row>
        <row r="17">
          <cell r="B17">
            <v>84</v>
          </cell>
          <cell r="C17">
            <v>8.0000000000000002E-3</v>
          </cell>
          <cell r="D17">
            <v>43</v>
          </cell>
          <cell r="E17">
            <v>3</v>
          </cell>
          <cell r="F17">
            <v>66</v>
          </cell>
          <cell r="G17">
            <v>47</v>
          </cell>
          <cell r="H17">
            <v>0</v>
          </cell>
          <cell r="I17">
            <v>159</v>
          </cell>
          <cell r="J17">
            <v>2</v>
          </cell>
          <cell r="K17">
            <v>0</v>
          </cell>
          <cell r="L17">
            <v>2</v>
          </cell>
          <cell r="M17">
            <v>0</v>
          </cell>
          <cell r="N17">
            <v>4</v>
          </cell>
          <cell r="O17">
            <v>0</v>
          </cell>
          <cell r="P17">
            <v>163</v>
          </cell>
          <cell r="Q17">
            <v>26</v>
          </cell>
        </row>
        <row r="18">
          <cell r="B18">
            <v>101</v>
          </cell>
          <cell r="C18">
            <v>0.01</v>
          </cell>
          <cell r="D18">
            <v>45</v>
          </cell>
          <cell r="E18">
            <v>18</v>
          </cell>
          <cell r="F18">
            <v>44</v>
          </cell>
          <cell r="G18">
            <v>20</v>
          </cell>
          <cell r="H18">
            <v>0</v>
          </cell>
          <cell r="I18">
            <v>127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2</v>
          </cell>
          <cell r="O18">
            <v>1</v>
          </cell>
          <cell r="P18">
            <v>130</v>
          </cell>
          <cell r="Q18">
            <v>12</v>
          </cell>
        </row>
        <row r="19">
          <cell r="B19">
            <v>88</v>
          </cell>
          <cell r="C19">
            <v>8.0000000000000002E-3</v>
          </cell>
          <cell r="D19">
            <v>0</v>
          </cell>
          <cell r="E19">
            <v>29</v>
          </cell>
          <cell r="F19">
            <v>0</v>
          </cell>
          <cell r="G19">
            <v>104</v>
          </cell>
          <cell r="H19">
            <v>0</v>
          </cell>
          <cell r="I19">
            <v>133</v>
          </cell>
          <cell r="J19">
            <v>0</v>
          </cell>
          <cell r="K19">
            <v>0</v>
          </cell>
          <cell r="L19">
            <v>4</v>
          </cell>
          <cell r="M19">
            <v>0</v>
          </cell>
          <cell r="N19">
            <v>4</v>
          </cell>
          <cell r="O19">
            <v>0</v>
          </cell>
          <cell r="P19">
            <v>137</v>
          </cell>
          <cell r="Q19">
            <v>55</v>
          </cell>
        </row>
        <row r="20">
          <cell r="B20">
            <v>47</v>
          </cell>
          <cell r="C20">
            <v>5.0000000000000001E-3</v>
          </cell>
          <cell r="D20">
            <v>25</v>
          </cell>
          <cell r="E20">
            <v>1</v>
          </cell>
          <cell r="F20">
            <v>15</v>
          </cell>
          <cell r="G20">
            <v>17</v>
          </cell>
          <cell r="H20">
            <v>0</v>
          </cell>
          <cell r="I20">
            <v>58</v>
          </cell>
          <cell r="J20">
            <v>2</v>
          </cell>
          <cell r="K20">
            <v>0</v>
          </cell>
          <cell r="L20">
            <v>0</v>
          </cell>
          <cell r="M20">
            <v>0</v>
          </cell>
          <cell r="N20">
            <v>2</v>
          </cell>
          <cell r="O20">
            <v>0</v>
          </cell>
          <cell r="P20">
            <v>60</v>
          </cell>
          <cell r="Q20">
            <v>6</v>
          </cell>
        </row>
        <row r="21">
          <cell r="B21">
            <v>19</v>
          </cell>
          <cell r="C21">
            <v>2E-3</v>
          </cell>
          <cell r="D21">
            <v>9</v>
          </cell>
          <cell r="E21">
            <v>0</v>
          </cell>
          <cell r="F21">
            <v>0</v>
          </cell>
          <cell r="G21">
            <v>2</v>
          </cell>
          <cell r="H21">
            <v>0</v>
          </cell>
          <cell r="I21">
            <v>11</v>
          </cell>
          <cell r="J21">
            <v>0</v>
          </cell>
          <cell r="K21">
            <v>0</v>
          </cell>
          <cell r="L21">
            <v>2</v>
          </cell>
          <cell r="M21">
            <v>0</v>
          </cell>
          <cell r="N21">
            <v>2</v>
          </cell>
          <cell r="O21">
            <v>0</v>
          </cell>
          <cell r="P21">
            <v>13</v>
          </cell>
          <cell r="Q21">
            <v>3</v>
          </cell>
        </row>
        <row r="22">
          <cell r="B22">
            <v>135</v>
          </cell>
          <cell r="C22">
            <v>1.2999999999999999E-2</v>
          </cell>
          <cell r="D22">
            <v>70</v>
          </cell>
          <cell r="E22">
            <v>36</v>
          </cell>
          <cell r="F22">
            <v>29</v>
          </cell>
          <cell r="G22">
            <v>10</v>
          </cell>
          <cell r="H22">
            <v>0</v>
          </cell>
          <cell r="I22">
            <v>145</v>
          </cell>
          <cell r="J22">
            <v>1</v>
          </cell>
          <cell r="K22">
            <v>2</v>
          </cell>
          <cell r="L22">
            <v>2</v>
          </cell>
          <cell r="M22">
            <v>0</v>
          </cell>
          <cell r="N22">
            <v>5</v>
          </cell>
          <cell r="O22">
            <v>1</v>
          </cell>
          <cell r="P22">
            <v>151</v>
          </cell>
          <cell r="Q22">
            <v>9</v>
          </cell>
        </row>
        <row r="23">
          <cell r="B23">
            <v>6335</v>
          </cell>
          <cell r="C23">
            <v>0.61099999999999999</v>
          </cell>
          <cell r="D23">
            <v>4672</v>
          </cell>
          <cell r="E23">
            <v>600</v>
          </cell>
          <cell r="F23">
            <v>808</v>
          </cell>
          <cell r="G23">
            <v>109</v>
          </cell>
          <cell r="H23">
            <v>12</v>
          </cell>
          <cell r="I23">
            <v>6201</v>
          </cell>
          <cell r="J23">
            <v>23</v>
          </cell>
          <cell r="K23">
            <v>33</v>
          </cell>
          <cell r="L23">
            <v>16</v>
          </cell>
          <cell r="M23">
            <v>0</v>
          </cell>
          <cell r="N23">
            <v>72</v>
          </cell>
          <cell r="O23">
            <v>5</v>
          </cell>
          <cell r="P23">
            <v>6278</v>
          </cell>
          <cell r="Q23">
            <v>181</v>
          </cell>
        </row>
        <row r="24">
          <cell r="B24">
            <v>49</v>
          </cell>
          <cell r="C24">
            <v>5.0000000000000001E-3</v>
          </cell>
          <cell r="D24">
            <v>0</v>
          </cell>
          <cell r="E24">
            <v>2</v>
          </cell>
          <cell r="F24">
            <v>0</v>
          </cell>
          <cell r="G24">
            <v>14</v>
          </cell>
          <cell r="H24">
            <v>0</v>
          </cell>
          <cell r="I24">
            <v>16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16</v>
          </cell>
          <cell r="Q24">
            <v>25</v>
          </cell>
        </row>
        <row r="25">
          <cell r="B25">
            <v>35</v>
          </cell>
          <cell r="C25">
            <v>3.0000000000000001E-3</v>
          </cell>
          <cell r="D25">
            <v>17</v>
          </cell>
          <cell r="E25">
            <v>15</v>
          </cell>
          <cell r="F25">
            <v>2</v>
          </cell>
          <cell r="G25">
            <v>3</v>
          </cell>
          <cell r="H25">
            <v>1</v>
          </cell>
          <cell r="I25">
            <v>38</v>
          </cell>
          <cell r="J25">
            <v>0</v>
          </cell>
          <cell r="K25">
            <v>2</v>
          </cell>
          <cell r="L25">
            <v>3</v>
          </cell>
          <cell r="M25">
            <v>0</v>
          </cell>
          <cell r="N25">
            <v>5</v>
          </cell>
          <cell r="O25">
            <v>1</v>
          </cell>
          <cell r="P25">
            <v>44</v>
          </cell>
          <cell r="Q25">
            <v>4</v>
          </cell>
        </row>
        <row r="26">
          <cell r="B26">
            <v>847</v>
          </cell>
          <cell r="C26">
            <v>8.2000000000000003E-2</v>
          </cell>
          <cell r="D26">
            <v>357</v>
          </cell>
          <cell r="E26">
            <v>162</v>
          </cell>
          <cell r="F26">
            <v>188</v>
          </cell>
          <cell r="G26">
            <v>206</v>
          </cell>
          <cell r="H26">
            <v>1</v>
          </cell>
          <cell r="I26">
            <v>914</v>
          </cell>
          <cell r="J26">
            <v>4</v>
          </cell>
          <cell r="K26">
            <v>20</v>
          </cell>
          <cell r="L26">
            <v>14</v>
          </cell>
          <cell r="M26">
            <v>0</v>
          </cell>
          <cell r="N26">
            <v>38</v>
          </cell>
          <cell r="O26">
            <v>8</v>
          </cell>
          <cell r="P26">
            <v>960</v>
          </cell>
          <cell r="Q26">
            <v>168</v>
          </cell>
        </row>
        <row r="27">
          <cell r="B27">
            <v>8194</v>
          </cell>
          <cell r="C27">
            <v>0.79100000000000004</v>
          </cell>
          <cell r="D27">
            <v>5363</v>
          </cell>
          <cell r="E27">
            <v>1042</v>
          </cell>
          <cell r="F27">
            <v>1235</v>
          </cell>
          <cell r="G27">
            <v>585</v>
          </cell>
          <cell r="H27">
            <v>15</v>
          </cell>
          <cell r="I27">
            <v>8240</v>
          </cell>
          <cell r="J27">
            <v>35</v>
          </cell>
          <cell r="K27">
            <v>70</v>
          </cell>
          <cell r="L27">
            <v>50</v>
          </cell>
          <cell r="M27">
            <v>1</v>
          </cell>
          <cell r="N27">
            <v>156</v>
          </cell>
          <cell r="O27">
            <v>19</v>
          </cell>
          <cell r="P27">
            <v>8415</v>
          </cell>
          <cell r="Q27">
            <v>594</v>
          </cell>
        </row>
        <row r="28">
          <cell r="B28">
            <v>327</v>
          </cell>
          <cell r="C28">
            <v>3.2000000000000001E-2</v>
          </cell>
          <cell r="D28">
            <v>171</v>
          </cell>
          <cell r="E28">
            <v>64</v>
          </cell>
          <cell r="F28">
            <v>79</v>
          </cell>
          <cell r="G28">
            <v>75</v>
          </cell>
          <cell r="H28">
            <v>0</v>
          </cell>
          <cell r="I28">
            <v>389</v>
          </cell>
          <cell r="J28">
            <v>6</v>
          </cell>
          <cell r="K28">
            <v>1</v>
          </cell>
          <cell r="L28">
            <v>1</v>
          </cell>
          <cell r="M28">
            <v>0</v>
          </cell>
          <cell r="N28">
            <v>8</v>
          </cell>
          <cell r="O28">
            <v>0</v>
          </cell>
          <cell r="P28">
            <v>397</v>
          </cell>
          <cell r="Q28">
            <v>56</v>
          </cell>
        </row>
        <row r="29">
          <cell r="B29">
            <v>344</v>
          </cell>
          <cell r="C29">
            <v>3.3000000000000002E-2</v>
          </cell>
          <cell r="D29">
            <v>170</v>
          </cell>
          <cell r="E29">
            <v>12</v>
          </cell>
          <cell r="F29">
            <v>131</v>
          </cell>
          <cell r="G29">
            <v>27</v>
          </cell>
          <cell r="H29">
            <v>3</v>
          </cell>
          <cell r="I29">
            <v>343</v>
          </cell>
          <cell r="J29">
            <v>1</v>
          </cell>
          <cell r="K29">
            <v>0</v>
          </cell>
          <cell r="L29">
            <v>2</v>
          </cell>
          <cell r="M29">
            <v>0</v>
          </cell>
          <cell r="N29">
            <v>3</v>
          </cell>
          <cell r="O29">
            <v>0</v>
          </cell>
          <cell r="P29">
            <v>346</v>
          </cell>
          <cell r="Q29">
            <v>30</v>
          </cell>
        </row>
        <row r="30">
          <cell r="B30">
            <v>156</v>
          </cell>
          <cell r="C30">
            <v>1.4999999999999999E-2</v>
          </cell>
          <cell r="D30">
            <v>35</v>
          </cell>
          <cell r="E30">
            <v>17</v>
          </cell>
          <cell r="F30">
            <v>18</v>
          </cell>
          <cell r="G30">
            <v>24</v>
          </cell>
          <cell r="H30">
            <v>0</v>
          </cell>
          <cell r="I30">
            <v>94</v>
          </cell>
          <cell r="J30">
            <v>3</v>
          </cell>
          <cell r="K30">
            <v>1</v>
          </cell>
          <cell r="L30">
            <v>4</v>
          </cell>
          <cell r="M30">
            <v>0</v>
          </cell>
          <cell r="N30">
            <v>8</v>
          </cell>
          <cell r="O30">
            <v>1</v>
          </cell>
          <cell r="P30">
            <v>103</v>
          </cell>
          <cell r="Q30">
            <v>77</v>
          </cell>
        </row>
        <row r="31">
          <cell r="B31">
            <v>87</v>
          </cell>
          <cell r="C31">
            <v>8.0000000000000002E-3</v>
          </cell>
          <cell r="D31">
            <v>30</v>
          </cell>
          <cell r="E31">
            <v>7</v>
          </cell>
          <cell r="F31">
            <v>20</v>
          </cell>
          <cell r="G31">
            <v>20</v>
          </cell>
          <cell r="H31">
            <v>0</v>
          </cell>
          <cell r="I31">
            <v>77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1</v>
          </cell>
          <cell r="O31">
            <v>1</v>
          </cell>
          <cell r="P31">
            <v>79</v>
          </cell>
          <cell r="Q31">
            <v>27</v>
          </cell>
        </row>
        <row r="32"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0</v>
          </cell>
          <cell r="F33">
            <v>2</v>
          </cell>
          <cell r="G33">
            <v>0</v>
          </cell>
          <cell r="H33">
            <v>0</v>
          </cell>
          <cell r="I33">
            <v>3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3</v>
          </cell>
          <cell r="Q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B35">
            <v>3</v>
          </cell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2</v>
          </cell>
          <cell r="H35">
            <v>0</v>
          </cell>
          <cell r="I35">
            <v>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  <cell r="Q35">
            <v>0</v>
          </cell>
        </row>
        <row r="36">
          <cell r="B36">
            <v>18</v>
          </cell>
          <cell r="C36">
            <v>2E-3</v>
          </cell>
          <cell r="D36">
            <v>0</v>
          </cell>
          <cell r="E36">
            <v>3</v>
          </cell>
          <cell r="F36">
            <v>0</v>
          </cell>
          <cell r="G36">
            <v>5</v>
          </cell>
          <cell r="H36">
            <v>2</v>
          </cell>
          <cell r="I36">
            <v>10</v>
          </cell>
          <cell r="J36">
            <v>0</v>
          </cell>
          <cell r="K36">
            <v>0</v>
          </cell>
          <cell r="L36">
            <v>2</v>
          </cell>
          <cell r="M36">
            <v>0</v>
          </cell>
          <cell r="N36">
            <v>2</v>
          </cell>
          <cell r="O36">
            <v>0</v>
          </cell>
          <cell r="P36">
            <v>12</v>
          </cell>
          <cell r="Q36">
            <v>15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1233</v>
          </cell>
          <cell r="C38">
            <v>0.11899999999999999</v>
          </cell>
          <cell r="D38">
            <v>610</v>
          </cell>
          <cell r="E38">
            <v>166</v>
          </cell>
          <cell r="F38">
            <v>234</v>
          </cell>
          <cell r="G38">
            <v>122</v>
          </cell>
          <cell r="H38">
            <v>1</v>
          </cell>
          <cell r="I38">
            <v>1133</v>
          </cell>
          <cell r="J38">
            <v>16</v>
          </cell>
          <cell r="K38">
            <v>42</v>
          </cell>
          <cell r="L38">
            <v>27</v>
          </cell>
          <cell r="M38">
            <v>0</v>
          </cell>
          <cell r="N38">
            <v>85</v>
          </cell>
          <cell r="O38">
            <v>14</v>
          </cell>
          <cell r="P38">
            <v>1232</v>
          </cell>
          <cell r="Q38">
            <v>212</v>
          </cell>
        </row>
        <row r="39">
          <cell r="B39">
            <v>10364</v>
          </cell>
          <cell r="C39">
            <v>1</v>
          </cell>
          <cell r="D39">
            <v>6380</v>
          </cell>
          <cell r="E39">
            <v>1312</v>
          </cell>
          <cell r="F39">
            <v>1719</v>
          </cell>
          <cell r="G39">
            <v>860</v>
          </cell>
          <cell r="H39">
            <v>21</v>
          </cell>
          <cell r="I39">
            <v>10292</v>
          </cell>
          <cell r="J39">
            <v>61</v>
          </cell>
          <cell r="K39">
            <v>114</v>
          </cell>
          <cell r="L39">
            <v>87</v>
          </cell>
          <cell r="M39">
            <v>1</v>
          </cell>
          <cell r="N39">
            <v>263</v>
          </cell>
          <cell r="O39">
            <v>35</v>
          </cell>
          <cell r="P39">
            <v>10590</v>
          </cell>
          <cell r="Q39">
            <v>1011</v>
          </cell>
        </row>
      </sheetData>
      <sheetData sheetId="31">
        <row r="12">
          <cell r="B12">
            <v>1052</v>
          </cell>
          <cell r="C12">
            <v>3.7999999999999999E-2</v>
          </cell>
          <cell r="D12">
            <v>72</v>
          </cell>
          <cell r="E12">
            <v>127</v>
          </cell>
          <cell r="F12">
            <v>128</v>
          </cell>
          <cell r="G12">
            <v>42</v>
          </cell>
          <cell r="H12">
            <v>64</v>
          </cell>
          <cell r="I12">
            <v>433</v>
          </cell>
          <cell r="J12">
            <v>6</v>
          </cell>
          <cell r="K12">
            <v>0</v>
          </cell>
          <cell r="L12">
            <v>6</v>
          </cell>
          <cell r="M12">
            <v>0</v>
          </cell>
          <cell r="N12">
            <v>12</v>
          </cell>
          <cell r="O12">
            <v>19</v>
          </cell>
          <cell r="P12">
            <v>464</v>
          </cell>
          <cell r="Q12">
            <v>242</v>
          </cell>
        </row>
        <row r="13">
          <cell r="B13">
            <v>117</v>
          </cell>
          <cell r="C13">
            <v>4.0000000000000001E-3</v>
          </cell>
          <cell r="D13">
            <v>41</v>
          </cell>
          <cell r="E13">
            <v>432</v>
          </cell>
          <cell r="F13">
            <v>17</v>
          </cell>
          <cell r="G13">
            <v>6</v>
          </cell>
          <cell r="H13">
            <v>7</v>
          </cell>
          <cell r="I13">
            <v>503</v>
          </cell>
          <cell r="J13">
            <v>0</v>
          </cell>
          <cell r="K13">
            <v>60</v>
          </cell>
          <cell r="L13">
            <v>0</v>
          </cell>
          <cell r="M13">
            <v>0</v>
          </cell>
          <cell r="N13">
            <v>60</v>
          </cell>
          <cell r="O13">
            <v>0</v>
          </cell>
          <cell r="P13">
            <v>563</v>
          </cell>
          <cell r="Q13">
            <v>12</v>
          </cell>
        </row>
        <row r="14">
          <cell r="B14">
            <v>592</v>
          </cell>
          <cell r="C14">
            <v>2.1999999999999999E-2</v>
          </cell>
          <cell r="D14">
            <v>283</v>
          </cell>
          <cell r="E14">
            <v>13</v>
          </cell>
          <cell r="F14">
            <v>128</v>
          </cell>
          <cell r="G14">
            <v>11</v>
          </cell>
          <cell r="H14">
            <v>26</v>
          </cell>
          <cell r="I14">
            <v>461</v>
          </cell>
          <cell r="J14">
            <v>0</v>
          </cell>
          <cell r="K14">
            <v>0</v>
          </cell>
          <cell r="L14">
            <v>7</v>
          </cell>
          <cell r="M14">
            <v>0</v>
          </cell>
          <cell r="N14">
            <v>7</v>
          </cell>
          <cell r="O14">
            <v>5</v>
          </cell>
          <cell r="P14">
            <v>473</v>
          </cell>
          <cell r="Q14">
            <v>47</v>
          </cell>
        </row>
        <row r="15">
          <cell r="B15">
            <v>215</v>
          </cell>
          <cell r="C15">
            <v>8.0000000000000002E-3</v>
          </cell>
          <cell r="D15">
            <v>47</v>
          </cell>
          <cell r="E15">
            <v>18</v>
          </cell>
          <cell r="F15">
            <v>17</v>
          </cell>
          <cell r="G15">
            <v>8</v>
          </cell>
          <cell r="H15">
            <v>19</v>
          </cell>
          <cell r="I15">
            <v>109</v>
          </cell>
          <cell r="J15">
            <v>8</v>
          </cell>
          <cell r="K15">
            <v>6</v>
          </cell>
          <cell r="L15">
            <v>5</v>
          </cell>
          <cell r="M15">
            <v>0</v>
          </cell>
          <cell r="N15">
            <v>19</v>
          </cell>
          <cell r="O15">
            <v>18</v>
          </cell>
          <cell r="P15">
            <v>146</v>
          </cell>
          <cell r="Q15">
            <v>39</v>
          </cell>
        </row>
        <row r="16">
          <cell r="B16">
            <v>385</v>
          </cell>
          <cell r="C16">
            <v>1.4E-2</v>
          </cell>
          <cell r="D16">
            <v>36</v>
          </cell>
          <cell r="E16">
            <v>113</v>
          </cell>
          <cell r="F16">
            <v>265</v>
          </cell>
          <cell r="G16">
            <v>72</v>
          </cell>
          <cell r="H16">
            <v>11</v>
          </cell>
          <cell r="I16">
            <v>497</v>
          </cell>
          <cell r="J16">
            <v>1</v>
          </cell>
          <cell r="K16">
            <v>1</v>
          </cell>
          <cell r="L16">
            <v>2</v>
          </cell>
          <cell r="M16">
            <v>0</v>
          </cell>
          <cell r="N16">
            <v>4</v>
          </cell>
          <cell r="O16">
            <v>18</v>
          </cell>
          <cell r="P16">
            <v>519</v>
          </cell>
          <cell r="Q16">
            <v>143</v>
          </cell>
        </row>
        <row r="17">
          <cell r="B17">
            <v>611</v>
          </cell>
          <cell r="C17">
            <v>2.1999999999999999E-2</v>
          </cell>
          <cell r="D17">
            <v>202</v>
          </cell>
          <cell r="E17">
            <v>22</v>
          </cell>
          <cell r="F17">
            <v>640</v>
          </cell>
          <cell r="G17">
            <v>160</v>
          </cell>
          <cell r="H17">
            <v>55</v>
          </cell>
          <cell r="I17">
            <v>1079</v>
          </cell>
          <cell r="J17">
            <v>7</v>
          </cell>
          <cell r="K17">
            <v>0</v>
          </cell>
          <cell r="L17">
            <v>7</v>
          </cell>
          <cell r="M17">
            <v>0</v>
          </cell>
          <cell r="N17">
            <v>14</v>
          </cell>
          <cell r="O17">
            <v>15</v>
          </cell>
          <cell r="P17">
            <v>1108</v>
          </cell>
          <cell r="Q17">
            <v>174</v>
          </cell>
        </row>
        <row r="18">
          <cell r="B18">
            <v>527</v>
          </cell>
          <cell r="C18">
            <v>1.9E-2</v>
          </cell>
          <cell r="D18">
            <v>157</v>
          </cell>
          <cell r="E18">
            <v>13</v>
          </cell>
          <cell r="F18">
            <v>280</v>
          </cell>
          <cell r="G18">
            <v>86</v>
          </cell>
          <cell r="H18">
            <v>43</v>
          </cell>
          <cell r="I18">
            <v>579</v>
          </cell>
          <cell r="J18">
            <v>2</v>
          </cell>
          <cell r="K18">
            <v>1</v>
          </cell>
          <cell r="L18">
            <v>1</v>
          </cell>
          <cell r="M18">
            <v>0</v>
          </cell>
          <cell r="N18">
            <v>4</v>
          </cell>
          <cell r="O18">
            <v>8</v>
          </cell>
          <cell r="P18">
            <v>591</v>
          </cell>
          <cell r="Q18">
            <v>67</v>
          </cell>
        </row>
        <row r="19">
          <cell r="B19">
            <v>665</v>
          </cell>
          <cell r="C19">
            <v>2.4E-2</v>
          </cell>
          <cell r="D19">
            <v>0</v>
          </cell>
          <cell r="E19">
            <v>116</v>
          </cell>
          <cell r="F19">
            <v>0</v>
          </cell>
          <cell r="G19">
            <v>127</v>
          </cell>
          <cell r="H19">
            <v>8</v>
          </cell>
          <cell r="I19">
            <v>251</v>
          </cell>
          <cell r="J19">
            <v>0</v>
          </cell>
          <cell r="K19">
            <v>1</v>
          </cell>
          <cell r="L19">
            <v>3</v>
          </cell>
          <cell r="M19">
            <v>0</v>
          </cell>
          <cell r="N19">
            <v>4</v>
          </cell>
          <cell r="O19">
            <v>63</v>
          </cell>
          <cell r="P19">
            <v>318</v>
          </cell>
          <cell r="Q19">
            <v>630</v>
          </cell>
        </row>
        <row r="20">
          <cell r="B20">
            <v>379</v>
          </cell>
          <cell r="C20">
            <v>1.4E-2</v>
          </cell>
          <cell r="D20">
            <v>88</v>
          </cell>
          <cell r="E20">
            <v>10</v>
          </cell>
          <cell r="F20">
            <v>148</v>
          </cell>
          <cell r="G20">
            <v>97</v>
          </cell>
          <cell r="H20">
            <v>24</v>
          </cell>
          <cell r="I20">
            <v>367</v>
          </cell>
          <cell r="J20">
            <v>2</v>
          </cell>
          <cell r="K20">
            <v>0</v>
          </cell>
          <cell r="L20">
            <v>3</v>
          </cell>
          <cell r="M20">
            <v>0</v>
          </cell>
          <cell r="N20">
            <v>5</v>
          </cell>
          <cell r="O20">
            <v>7</v>
          </cell>
          <cell r="P20">
            <v>379</v>
          </cell>
          <cell r="Q20">
            <v>139</v>
          </cell>
        </row>
        <row r="21">
          <cell r="B21">
            <v>200</v>
          </cell>
          <cell r="C21">
            <v>7.0000000000000001E-3</v>
          </cell>
          <cell r="D21">
            <v>59</v>
          </cell>
          <cell r="E21">
            <v>37</v>
          </cell>
          <cell r="F21">
            <v>40</v>
          </cell>
          <cell r="G21">
            <v>9</v>
          </cell>
          <cell r="H21">
            <v>9</v>
          </cell>
          <cell r="I21">
            <v>154</v>
          </cell>
          <cell r="J21">
            <v>1</v>
          </cell>
          <cell r="K21">
            <v>0</v>
          </cell>
          <cell r="L21">
            <v>2</v>
          </cell>
          <cell r="M21">
            <v>0</v>
          </cell>
          <cell r="N21">
            <v>3</v>
          </cell>
          <cell r="O21">
            <v>3</v>
          </cell>
          <cell r="P21">
            <v>160</v>
          </cell>
          <cell r="Q21">
            <v>39</v>
          </cell>
        </row>
        <row r="22">
          <cell r="B22">
            <v>433</v>
          </cell>
          <cell r="C22">
            <v>1.6E-2</v>
          </cell>
          <cell r="D22">
            <v>149</v>
          </cell>
          <cell r="E22">
            <v>61</v>
          </cell>
          <cell r="F22">
            <v>125</v>
          </cell>
          <cell r="G22">
            <v>24</v>
          </cell>
          <cell r="H22">
            <v>26</v>
          </cell>
          <cell r="I22">
            <v>385</v>
          </cell>
          <cell r="J22">
            <v>4</v>
          </cell>
          <cell r="K22">
            <v>1</v>
          </cell>
          <cell r="L22">
            <v>2</v>
          </cell>
          <cell r="M22">
            <v>0</v>
          </cell>
          <cell r="N22">
            <v>7</v>
          </cell>
          <cell r="O22">
            <v>3</v>
          </cell>
          <cell r="P22">
            <v>395</v>
          </cell>
          <cell r="Q22">
            <v>41</v>
          </cell>
        </row>
        <row r="23">
          <cell r="B23">
            <v>10117</v>
          </cell>
          <cell r="C23">
            <v>0.37</v>
          </cell>
          <cell r="D23">
            <v>7147</v>
          </cell>
          <cell r="E23">
            <v>923</v>
          </cell>
          <cell r="F23">
            <v>2036</v>
          </cell>
          <cell r="G23">
            <v>72</v>
          </cell>
          <cell r="H23">
            <v>358</v>
          </cell>
          <cell r="I23">
            <v>10536</v>
          </cell>
          <cell r="J23">
            <v>58</v>
          </cell>
          <cell r="K23">
            <v>87</v>
          </cell>
          <cell r="L23">
            <v>30</v>
          </cell>
          <cell r="M23">
            <v>0</v>
          </cell>
          <cell r="N23">
            <v>175</v>
          </cell>
          <cell r="O23">
            <v>29</v>
          </cell>
          <cell r="P23">
            <v>10740</v>
          </cell>
          <cell r="Q23">
            <v>359</v>
          </cell>
        </row>
        <row r="24">
          <cell r="B24">
            <v>175</v>
          </cell>
          <cell r="C24">
            <v>6.0000000000000001E-3</v>
          </cell>
          <cell r="D24">
            <v>0</v>
          </cell>
          <cell r="E24">
            <v>23</v>
          </cell>
          <cell r="F24">
            <v>0</v>
          </cell>
          <cell r="G24">
            <v>47</v>
          </cell>
          <cell r="H24">
            <v>3</v>
          </cell>
          <cell r="I24">
            <v>73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</v>
          </cell>
          <cell r="P24">
            <v>76</v>
          </cell>
          <cell r="Q24">
            <v>105</v>
          </cell>
        </row>
        <row r="25">
          <cell r="B25">
            <v>317</v>
          </cell>
          <cell r="C25">
            <v>1.2E-2</v>
          </cell>
          <cell r="D25">
            <v>161</v>
          </cell>
          <cell r="E25">
            <v>191</v>
          </cell>
          <cell r="F25">
            <v>51</v>
          </cell>
          <cell r="G25">
            <v>17</v>
          </cell>
          <cell r="H25">
            <v>8</v>
          </cell>
          <cell r="I25">
            <v>428</v>
          </cell>
          <cell r="J25">
            <v>1</v>
          </cell>
          <cell r="K25">
            <v>2</v>
          </cell>
          <cell r="L25">
            <v>2</v>
          </cell>
          <cell r="M25">
            <v>0</v>
          </cell>
          <cell r="N25">
            <v>5</v>
          </cell>
          <cell r="O25">
            <v>2</v>
          </cell>
          <cell r="P25">
            <v>435</v>
          </cell>
          <cell r="Q25">
            <v>33</v>
          </cell>
        </row>
        <row r="26">
          <cell r="B26">
            <v>3739</v>
          </cell>
          <cell r="C26">
            <v>0.13700000000000001</v>
          </cell>
          <cell r="D26">
            <v>1062</v>
          </cell>
          <cell r="E26">
            <v>736</v>
          </cell>
          <cell r="F26">
            <v>1167</v>
          </cell>
          <cell r="G26">
            <v>661</v>
          </cell>
          <cell r="H26">
            <v>190</v>
          </cell>
          <cell r="I26">
            <v>3816</v>
          </cell>
          <cell r="J26">
            <v>19</v>
          </cell>
          <cell r="K26">
            <v>46</v>
          </cell>
          <cell r="L26">
            <v>45</v>
          </cell>
          <cell r="M26">
            <v>0</v>
          </cell>
          <cell r="N26">
            <v>110</v>
          </cell>
          <cell r="O26">
            <v>87</v>
          </cell>
          <cell r="P26">
            <v>4013</v>
          </cell>
          <cell r="Q26">
            <v>799</v>
          </cell>
        </row>
        <row r="27">
          <cell r="B27">
            <v>19524</v>
          </cell>
          <cell r="C27">
            <v>0.71299999999999997</v>
          </cell>
          <cell r="D27">
            <v>9504</v>
          </cell>
          <cell r="E27">
            <v>2835</v>
          </cell>
          <cell r="F27">
            <v>5042</v>
          </cell>
          <cell r="G27">
            <v>1439</v>
          </cell>
          <cell r="H27">
            <v>851</v>
          </cell>
          <cell r="I27">
            <v>19671</v>
          </cell>
          <cell r="J27">
            <v>109</v>
          </cell>
          <cell r="K27">
            <v>205</v>
          </cell>
          <cell r="L27">
            <v>115</v>
          </cell>
          <cell r="M27">
            <v>0</v>
          </cell>
          <cell r="N27">
            <v>429</v>
          </cell>
          <cell r="O27">
            <v>280</v>
          </cell>
          <cell r="P27">
            <v>20380</v>
          </cell>
          <cell r="Q27">
            <v>2869</v>
          </cell>
        </row>
        <row r="28">
          <cell r="B28">
            <v>2285</v>
          </cell>
          <cell r="C28">
            <v>8.3000000000000004E-2</v>
          </cell>
          <cell r="D28">
            <v>854</v>
          </cell>
          <cell r="E28">
            <v>159</v>
          </cell>
          <cell r="F28">
            <v>761</v>
          </cell>
          <cell r="G28">
            <v>375</v>
          </cell>
          <cell r="H28">
            <v>100</v>
          </cell>
          <cell r="I28">
            <v>2249</v>
          </cell>
          <cell r="J28">
            <v>5</v>
          </cell>
          <cell r="K28">
            <v>1</v>
          </cell>
          <cell r="L28">
            <v>5</v>
          </cell>
          <cell r="M28">
            <v>0</v>
          </cell>
          <cell r="N28">
            <v>11</v>
          </cell>
          <cell r="O28">
            <v>28</v>
          </cell>
          <cell r="P28">
            <v>2288</v>
          </cell>
          <cell r="Q28">
            <v>576</v>
          </cell>
        </row>
        <row r="29">
          <cell r="B29">
            <v>593</v>
          </cell>
          <cell r="C29">
            <v>2.1999999999999999E-2</v>
          </cell>
          <cell r="D29">
            <v>141</v>
          </cell>
          <cell r="E29">
            <v>3</v>
          </cell>
          <cell r="F29">
            <v>386</v>
          </cell>
          <cell r="G29">
            <v>33</v>
          </cell>
          <cell r="H29">
            <v>8</v>
          </cell>
          <cell r="I29">
            <v>571</v>
          </cell>
          <cell r="J29">
            <v>1</v>
          </cell>
          <cell r="K29">
            <v>1</v>
          </cell>
          <cell r="L29">
            <v>3</v>
          </cell>
          <cell r="M29">
            <v>0</v>
          </cell>
          <cell r="N29">
            <v>5</v>
          </cell>
          <cell r="O29">
            <v>6</v>
          </cell>
          <cell r="P29">
            <v>582</v>
          </cell>
          <cell r="Q29">
            <v>41</v>
          </cell>
        </row>
        <row r="30">
          <cell r="B30">
            <v>417</v>
          </cell>
          <cell r="C30">
            <v>1.4999999999999999E-2</v>
          </cell>
          <cell r="D30">
            <v>50</v>
          </cell>
          <cell r="E30">
            <v>13</v>
          </cell>
          <cell r="F30">
            <v>280</v>
          </cell>
          <cell r="G30">
            <v>19</v>
          </cell>
          <cell r="H30">
            <v>10</v>
          </cell>
          <cell r="I30">
            <v>372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2</v>
          </cell>
          <cell r="O30">
            <v>8</v>
          </cell>
          <cell r="P30">
            <v>382</v>
          </cell>
          <cell r="Q30">
            <v>56</v>
          </cell>
        </row>
        <row r="31">
          <cell r="B31">
            <v>80</v>
          </cell>
          <cell r="C31">
            <v>3.0000000000000001E-3</v>
          </cell>
          <cell r="D31">
            <v>16</v>
          </cell>
          <cell r="E31">
            <v>6</v>
          </cell>
          <cell r="F31">
            <v>24</v>
          </cell>
          <cell r="G31">
            <v>15</v>
          </cell>
          <cell r="H31">
            <v>7</v>
          </cell>
          <cell r="I31">
            <v>68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1</v>
          </cell>
          <cell r="O31">
            <v>5</v>
          </cell>
          <cell r="P31">
            <v>74</v>
          </cell>
          <cell r="Q31">
            <v>26</v>
          </cell>
        </row>
        <row r="32">
          <cell r="B32">
            <v>170</v>
          </cell>
          <cell r="C32">
            <v>6.0000000000000001E-3</v>
          </cell>
          <cell r="D32">
            <v>0</v>
          </cell>
          <cell r="E32">
            <v>0</v>
          </cell>
          <cell r="F32">
            <v>175</v>
          </cell>
          <cell r="G32">
            <v>0</v>
          </cell>
          <cell r="H32">
            <v>2</v>
          </cell>
          <cell r="I32">
            <v>177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177</v>
          </cell>
          <cell r="Q32">
            <v>0</v>
          </cell>
        </row>
        <row r="33">
          <cell r="B33">
            <v>105</v>
          </cell>
          <cell r="C33">
            <v>4.0000000000000001E-3</v>
          </cell>
          <cell r="D33">
            <v>17</v>
          </cell>
          <cell r="E33">
            <v>17</v>
          </cell>
          <cell r="F33">
            <v>43</v>
          </cell>
          <cell r="G33">
            <v>15</v>
          </cell>
          <cell r="H33">
            <v>6</v>
          </cell>
          <cell r="I33">
            <v>98</v>
          </cell>
          <cell r="J33">
            <v>1</v>
          </cell>
          <cell r="K33">
            <v>0</v>
          </cell>
          <cell r="L33">
            <v>0</v>
          </cell>
          <cell r="M33">
            <v>0</v>
          </cell>
          <cell r="N33">
            <v>1</v>
          </cell>
          <cell r="O33">
            <v>0</v>
          </cell>
          <cell r="P33">
            <v>99</v>
          </cell>
          <cell r="Q33">
            <v>11</v>
          </cell>
        </row>
        <row r="34">
          <cell r="B34">
            <v>61</v>
          </cell>
          <cell r="C34">
            <v>2E-3</v>
          </cell>
          <cell r="D34">
            <v>1</v>
          </cell>
          <cell r="E34">
            <v>1</v>
          </cell>
          <cell r="F34">
            <v>3</v>
          </cell>
          <cell r="G34">
            <v>8</v>
          </cell>
          <cell r="H34">
            <v>1</v>
          </cell>
          <cell r="I34">
            <v>14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14</v>
          </cell>
          <cell r="Q34">
            <v>34</v>
          </cell>
        </row>
        <row r="35">
          <cell r="B35">
            <v>100</v>
          </cell>
          <cell r="C35">
            <v>4.0000000000000001E-3</v>
          </cell>
          <cell r="D35">
            <v>2</v>
          </cell>
          <cell r="E35">
            <v>0</v>
          </cell>
          <cell r="F35">
            <v>34</v>
          </cell>
          <cell r="G35">
            <v>3</v>
          </cell>
          <cell r="H35">
            <v>1</v>
          </cell>
          <cell r="I35">
            <v>40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41</v>
          </cell>
          <cell r="Q35">
            <v>19</v>
          </cell>
        </row>
        <row r="36">
          <cell r="B36">
            <v>1</v>
          </cell>
          <cell r="C36">
            <v>0</v>
          </cell>
          <cell r="D36">
            <v>0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  <cell r="Q36">
            <v>0</v>
          </cell>
        </row>
        <row r="37">
          <cell r="B37">
            <v>11</v>
          </cell>
          <cell r="C37">
            <v>0</v>
          </cell>
          <cell r="D37">
            <v>1</v>
          </cell>
          <cell r="E37">
            <v>0</v>
          </cell>
          <cell r="F37">
            <v>0</v>
          </cell>
          <cell r="G37">
            <v>11</v>
          </cell>
          <cell r="H37">
            <v>0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12</v>
          </cell>
          <cell r="Q37">
            <v>1</v>
          </cell>
        </row>
        <row r="38">
          <cell r="B38">
            <v>4025</v>
          </cell>
          <cell r="C38">
            <v>0.14699999999999999</v>
          </cell>
          <cell r="D38">
            <v>402</v>
          </cell>
          <cell r="E38">
            <v>287</v>
          </cell>
          <cell r="F38">
            <v>1981</v>
          </cell>
          <cell r="G38">
            <v>349</v>
          </cell>
          <cell r="H38">
            <v>135</v>
          </cell>
          <cell r="I38">
            <v>3154</v>
          </cell>
          <cell r="J38">
            <v>4</v>
          </cell>
          <cell r="K38">
            <v>4</v>
          </cell>
          <cell r="L38">
            <v>25</v>
          </cell>
          <cell r="M38">
            <v>0</v>
          </cell>
          <cell r="N38">
            <v>33</v>
          </cell>
          <cell r="O38">
            <v>20</v>
          </cell>
          <cell r="P38">
            <v>3207</v>
          </cell>
          <cell r="Q38">
            <v>566</v>
          </cell>
        </row>
        <row r="39">
          <cell r="B39">
            <v>27372</v>
          </cell>
          <cell r="C39">
            <v>1</v>
          </cell>
          <cell r="D39">
            <v>10988</v>
          </cell>
          <cell r="E39">
            <v>3322</v>
          </cell>
          <cell r="F39">
            <v>8729</v>
          </cell>
          <cell r="G39">
            <v>2267</v>
          </cell>
          <cell r="H39">
            <v>1121</v>
          </cell>
          <cell r="I39">
            <v>26427</v>
          </cell>
          <cell r="J39">
            <v>121</v>
          </cell>
          <cell r="K39">
            <v>214</v>
          </cell>
          <cell r="L39">
            <v>148</v>
          </cell>
          <cell r="M39">
            <v>0</v>
          </cell>
          <cell r="N39">
            <v>483</v>
          </cell>
          <cell r="O39">
            <v>347</v>
          </cell>
          <cell r="P39">
            <v>27257</v>
          </cell>
          <cell r="Q39">
            <v>4199</v>
          </cell>
        </row>
      </sheetData>
      <sheetData sheetId="32">
        <row r="12">
          <cell r="B12">
            <v>89</v>
          </cell>
          <cell r="C12">
            <v>2.1999999999999999E-2</v>
          </cell>
          <cell r="D12">
            <v>5</v>
          </cell>
          <cell r="E12">
            <v>21</v>
          </cell>
          <cell r="F12">
            <v>12</v>
          </cell>
          <cell r="G12">
            <v>4</v>
          </cell>
          <cell r="H12">
            <v>1</v>
          </cell>
          <cell r="I12">
            <v>43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44</v>
          </cell>
          <cell r="Q12">
            <v>35</v>
          </cell>
        </row>
        <row r="13">
          <cell r="B13">
            <v>7</v>
          </cell>
          <cell r="C13">
            <v>2E-3</v>
          </cell>
          <cell r="D13">
            <v>2</v>
          </cell>
          <cell r="E13">
            <v>8</v>
          </cell>
          <cell r="F13">
            <v>4</v>
          </cell>
          <cell r="G13">
            <v>0</v>
          </cell>
          <cell r="H13">
            <v>0</v>
          </cell>
          <cell r="I13">
            <v>14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15</v>
          </cell>
          <cell r="Q13">
            <v>4</v>
          </cell>
        </row>
        <row r="14">
          <cell r="B14">
            <v>62</v>
          </cell>
          <cell r="C14">
            <v>1.4999999999999999E-2</v>
          </cell>
          <cell r="D14">
            <v>44</v>
          </cell>
          <cell r="E14">
            <v>1</v>
          </cell>
          <cell r="F14">
            <v>17</v>
          </cell>
          <cell r="G14">
            <v>1</v>
          </cell>
          <cell r="H14">
            <v>0</v>
          </cell>
          <cell r="I14">
            <v>63</v>
          </cell>
          <cell r="J14">
            <v>1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64</v>
          </cell>
          <cell r="Q14">
            <v>15</v>
          </cell>
        </row>
        <row r="15">
          <cell r="B15">
            <v>11</v>
          </cell>
          <cell r="C15">
            <v>3.0000000000000001E-3</v>
          </cell>
          <cell r="D15">
            <v>5</v>
          </cell>
          <cell r="E15">
            <v>0</v>
          </cell>
          <cell r="F15">
            <v>4</v>
          </cell>
          <cell r="G15">
            <v>2</v>
          </cell>
          <cell r="H15">
            <v>0</v>
          </cell>
          <cell r="I15">
            <v>11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12</v>
          </cell>
          <cell r="Q15">
            <v>4</v>
          </cell>
        </row>
        <row r="16">
          <cell r="B16">
            <v>34</v>
          </cell>
          <cell r="C16">
            <v>8.0000000000000002E-3</v>
          </cell>
          <cell r="D16">
            <v>4</v>
          </cell>
          <cell r="E16">
            <v>20</v>
          </cell>
          <cell r="F16">
            <v>27</v>
          </cell>
          <cell r="G16">
            <v>10</v>
          </cell>
          <cell r="H16">
            <v>1</v>
          </cell>
          <cell r="I16">
            <v>62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63</v>
          </cell>
          <cell r="Q16">
            <v>11</v>
          </cell>
        </row>
        <row r="17">
          <cell r="B17">
            <v>47</v>
          </cell>
          <cell r="C17">
            <v>1.2E-2</v>
          </cell>
          <cell r="D17">
            <v>17</v>
          </cell>
          <cell r="E17">
            <v>3</v>
          </cell>
          <cell r="F17">
            <v>68</v>
          </cell>
          <cell r="G17">
            <v>21</v>
          </cell>
          <cell r="H17">
            <v>0</v>
          </cell>
          <cell r="I17">
            <v>109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110</v>
          </cell>
          <cell r="Q17">
            <v>13</v>
          </cell>
        </row>
        <row r="18">
          <cell r="B18">
            <v>42</v>
          </cell>
          <cell r="C18">
            <v>0.01</v>
          </cell>
          <cell r="D18">
            <v>23</v>
          </cell>
          <cell r="E18">
            <v>0</v>
          </cell>
          <cell r="F18">
            <v>29</v>
          </cell>
          <cell r="G18">
            <v>9</v>
          </cell>
          <cell r="H18">
            <v>0</v>
          </cell>
          <cell r="I18">
            <v>61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2</v>
          </cell>
          <cell r="O18">
            <v>0</v>
          </cell>
          <cell r="P18">
            <v>63</v>
          </cell>
          <cell r="Q18">
            <v>9</v>
          </cell>
        </row>
        <row r="19">
          <cell r="B19">
            <v>94</v>
          </cell>
          <cell r="C19">
            <v>2.3E-2</v>
          </cell>
          <cell r="D19">
            <v>0</v>
          </cell>
          <cell r="E19">
            <v>18</v>
          </cell>
          <cell r="F19">
            <v>0</v>
          </cell>
          <cell r="G19">
            <v>36</v>
          </cell>
          <cell r="H19">
            <v>0</v>
          </cell>
          <cell r="I19">
            <v>54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54</v>
          </cell>
          <cell r="Q19">
            <v>140</v>
          </cell>
        </row>
        <row r="20">
          <cell r="B20">
            <v>22</v>
          </cell>
          <cell r="C20">
            <v>5.0000000000000001E-3</v>
          </cell>
          <cell r="D20">
            <v>9</v>
          </cell>
          <cell r="E20">
            <v>0</v>
          </cell>
          <cell r="F20">
            <v>17</v>
          </cell>
          <cell r="G20">
            <v>4</v>
          </cell>
          <cell r="H20">
            <v>0</v>
          </cell>
          <cell r="I20">
            <v>30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30</v>
          </cell>
          <cell r="Q20">
            <v>5</v>
          </cell>
        </row>
        <row r="21">
          <cell r="B21">
            <v>9</v>
          </cell>
          <cell r="C21">
            <v>2E-3</v>
          </cell>
          <cell r="D21">
            <v>4</v>
          </cell>
          <cell r="E21">
            <v>1</v>
          </cell>
          <cell r="F21">
            <v>0</v>
          </cell>
          <cell r="G21">
            <v>1</v>
          </cell>
          <cell r="H21">
            <v>0</v>
          </cell>
          <cell r="I21">
            <v>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6</v>
          </cell>
          <cell r="Q21">
            <v>3</v>
          </cell>
        </row>
        <row r="22">
          <cell r="B22">
            <v>27</v>
          </cell>
          <cell r="C22">
            <v>7.0000000000000001E-3</v>
          </cell>
          <cell r="D22">
            <v>18</v>
          </cell>
          <cell r="E22">
            <v>6</v>
          </cell>
          <cell r="F22">
            <v>9</v>
          </cell>
          <cell r="G22">
            <v>2</v>
          </cell>
          <cell r="H22">
            <v>0</v>
          </cell>
          <cell r="I22">
            <v>35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35</v>
          </cell>
          <cell r="Q22">
            <v>3</v>
          </cell>
        </row>
        <row r="23">
          <cell r="B23">
            <v>2073</v>
          </cell>
          <cell r="C23">
            <v>0.51500000000000001</v>
          </cell>
          <cell r="D23">
            <v>1563</v>
          </cell>
          <cell r="E23">
            <v>110</v>
          </cell>
          <cell r="F23">
            <v>535</v>
          </cell>
          <cell r="G23">
            <v>24</v>
          </cell>
          <cell r="H23">
            <v>6</v>
          </cell>
          <cell r="I23">
            <v>2238</v>
          </cell>
          <cell r="J23">
            <v>0</v>
          </cell>
          <cell r="K23">
            <v>2</v>
          </cell>
          <cell r="L23">
            <v>0</v>
          </cell>
          <cell r="M23">
            <v>0</v>
          </cell>
          <cell r="N23">
            <v>2</v>
          </cell>
          <cell r="O23">
            <v>1</v>
          </cell>
          <cell r="P23">
            <v>2241</v>
          </cell>
          <cell r="Q23">
            <v>55</v>
          </cell>
        </row>
        <row r="24">
          <cell r="B24">
            <v>27</v>
          </cell>
          <cell r="C24">
            <v>7.0000000000000001E-3</v>
          </cell>
          <cell r="D24">
            <v>0</v>
          </cell>
          <cell r="E24">
            <v>1</v>
          </cell>
          <cell r="F24">
            <v>0</v>
          </cell>
          <cell r="G24">
            <v>19</v>
          </cell>
          <cell r="H24">
            <v>0</v>
          </cell>
          <cell r="I24">
            <v>20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20</v>
          </cell>
          <cell r="Q24">
            <v>27</v>
          </cell>
        </row>
        <row r="25">
          <cell r="B25">
            <v>35</v>
          </cell>
          <cell r="C25">
            <v>8.9999999999999993E-3</v>
          </cell>
          <cell r="D25">
            <v>24</v>
          </cell>
          <cell r="E25">
            <v>17</v>
          </cell>
          <cell r="F25">
            <v>3</v>
          </cell>
          <cell r="G25">
            <v>2</v>
          </cell>
          <cell r="H25">
            <v>0</v>
          </cell>
          <cell r="I25">
            <v>46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46</v>
          </cell>
          <cell r="Q25">
            <v>3</v>
          </cell>
        </row>
        <row r="26">
          <cell r="B26">
            <v>498</v>
          </cell>
          <cell r="C26">
            <v>0.124</v>
          </cell>
          <cell r="D26">
            <v>237</v>
          </cell>
          <cell r="E26">
            <v>55</v>
          </cell>
          <cell r="F26">
            <v>159</v>
          </cell>
          <cell r="G26">
            <v>75</v>
          </cell>
          <cell r="H26">
            <v>2</v>
          </cell>
          <cell r="I26">
            <v>528</v>
          </cell>
          <cell r="J26">
            <v>0</v>
          </cell>
          <cell r="K26">
            <v>3</v>
          </cell>
          <cell r="L26">
            <v>3</v>
          </cell>
          <cell r="M26">
            <v>0</v>
          </cell>
          <cell r="N26">
            <v>6</v>
          </cell>
          <cell r="O26">
            <v>1</v>
          </cell>
          <cell r="P26">
            <v>535</v>
          </cell>
          <cell r="Q26">
            <v>126</v>
          </cell>
        </row>
        <row r="27">
          <cell r="B27">
            <v>3077</v>
          </cell>
          <cell r="C27">
            <v>0.76500000000000001</v>
          </cell>
          <cell r="D27">
            <v>1955</v>
          </cell>
          <cell r="E27">
            <v>261</v>
          </cell>
          <cell r="F27">
            <v>884</v>
          </cell>
          <cell r="G27">
            <v>210</v>
          </cell>
          <cell r="H27">
            <v>10</v>
          </cell>
          <cell r="I27">
            <v>3320</v>
          </cell>
          <cell r="J27">
            <v>2</v>
          </cell>
          <cell r="K27">
            <v>9</v>
          </cell>
          <cell r="L27">
            <v>5</v>
          </cell>
          <cell r="M27">
            <v>0</v>
          </cell>
          <cell r="N27">
            <v>16</v>
          </cell>
          <cell r="O27">
            <v>2</v>
          </cell>
          <cell r="P27">
            <v>3338</v>
          </cell>
          <cell r="Q27">
            <v>453</v>
          </cell>
        </row>
        <row r="28">
          <cell r="B28">
            <v>198</v>
          </cell>
          <cell r="C28">
            <v>4.9000000000000002E-2</v>
          </cell>
          <cell r="D28">
            <v>105</v>
          </cell>
          <cell r="E28">
            <v>14</v>
          </cell>
          <cell r="F28">
            <v>82</v>
          </cell>
          <cell r="G28">
            <v>23</v>
          </cell>
          <cell r="H28">
            <v>0</v>
          </cell>
          <cell r="I28">
            <v>224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224</v>
          </cell>
          <cell r="Q28">
            <v>54</v>
          </cell>
        </row>
        <row r="29">
          <cell r="B29">
            <v>169</v>
          </cell>
          <cell r="C29">
            <v>4.2000000000000003E-2</v>
          </cell>
          <cell r="D29">
            <v>86</v>
          </cell>
          <cell r="E29">
            <v>3</v>
          </cell>
          <cell r="F29">
            <v>107</v>
          </cell>
          <cell r="G29">
            <v>20</v>
          </cell>
          <cell r="H29">
            <v>1</v>
          </cell>
          <cell r="I29">
            <v>217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217</v>
          </cell>
          <cell r="Q29">
            <v>16</v>
          </cell>
        </row>
        <row r="30">
          <cell r="B30">
            <v>153</v>
          </cell>
          <cell r="C30">
            <v>3.7999999999999999E-2</v>
          </cell>
          <cell r="D30">
            <v>6</v>
          </cell>
          <cell r="E30">
            <v>34</v>
          </cell>
          <cell r="F30">
            <v>23</v>
          </cell>
          <cell r="G30">
            <v>32</v>
          </cell>
          <cell r="H30">
            <v>2</v>
          </cell>
          <cell r="I30">
            <v>97</v>
          </cell>
          <cell r="J30">
            <v>0</v>
          </cell>
          <cell r="K30">
            <v>2</v>
          </cell>
          <cell r="L30">
            <v>2</v>
          </cell>
          <cell r="M30">
            <v>0</v>
          </cell>
          <cell r="N30">
            <v>4</v>
          </cell>
          <cell r="O30">
            <v>0</v>
          </cell>
          <cell r="P30">
            <v>101</v>
          </cell>
          <cell r="Q30">
            <v>162</v>
          </cell>
        </row>
        <row r="31">
          <cell r="B31">
            <v>33</v>
          </cell>
          <cell r="C31">
            <v>8.0000000000000002E-3</v>
          </cell>
          <cell r="D31">
            <v>12</v>
          </cell>
          <cell r="E31">
            <v>1</v>
          </cell>
          <cell r="F31">
            <v>15</v>
          </cell>
          <cell r="G31">
            <v>10</v>
          </cell>
          <cell r="H31">
            <v>0</v>
          </cell>
          <cell r="I31">
            <v>38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38</v>
          </cell>
          <cell r="Q31">
            <v>8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>
            <v>2</v>
          </cell>
          <cell r="C33">
            <v>0</v>
          </cell>
          <cell r="D33">
            <v>1</v>
          </cell>
          <cell r="E33">
            <v>0</v>
          </cell>
          <cell r="F33">
            <v>2</v>
          </cell>
          <cell r="G33">
            <v>0</v>
          </cell>
          <cell r="H33">
            <v>0</v>
          </cell>
          <cell r="I33">
            <v>3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3</v>
          </cell>
          <cell r="Q33">
            <v>0</v>
          </cell>
        </row>
        <row r="34">
          <cell r="B34">
            <v>51</v>
          </cell>
          <cell r="C34">
            <v>1.2999999999999999E-2</v>
          </cell>
          <cell r="D34">
            <v>23</v>
          </cell>
          <cell r="E34">
            <v>1</v>
          </cell>
          <cell r="F34">
            <v>5</v>
          </cell>
          <cell r="G34">
            <v>5</v>
          </cell>
          <cell r="H34">
            <v>0</v>
          </cell>
          <cell r="I34">
            <v>34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34</v>
          </cell>
          <cell r="Q34">
            <v>25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</v>
          </cell>
        </row>
        <row r="36">
          <cell r="B36">
            <v>5</v>
          </cell>
          <cell r="C36">
            <v>1E-3</v>
          </cell>
          <cell r="D36">
            <v>0</v>
          </cell>
          <cell r="E36">
            <v>1</v>
          </cell>
          <cell r="F36">
            <v>0</v>
          </cell>
          <cell r="G36">
            <v>3</v>
          </cell>
          <cell r="H36">
            <v>1</v>
          </cell>
          <cell r="I36">
            <v>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</v>
          </cell>
          <cell r="Q36">
            <v>13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335</v>
          </cell>
          <cell r="C38">
            <v>8.3000000000000004E-2</v>
          </cell>
          <cell r="D38">
            <v>138</v>
          </cell>
          <cell r="E38">
            <v>14</v>
          </cell>
          <cell r="F38">
            <v>175</v>
          </cell>
          <cell r="G38">
            <v>50</v>
          </cell>
          <cell r="H38">
            <v>2</v>
          </cell>
          <cell r="I38">
            <v>379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379</v>
          </cell>
          <cell r="Q38">
            <v>133</v>
          </cell>
        </row>
        <row r="39">
          <cell r="B39">
            <v>4023</v>
          </cell>
          <cell r="C39">
            <v>1</v>
          </cell>
          <cell r="D39">
            <v>2326</v>
          </cell>
          <cell r="E39">
            <v>329</v>
          </cell>
          <cell r="F39">
            <v>1293</v>
          </cell>
          <cell r="G39">
            <v>353</v>
          </cell>
          <cell r="H39">
            <v>16</v>
          </cell>
          <cell r="I39">
            <v>4317</v>
          </cell>
          <cell r="J39">
            <v>2</v>
          </cell>
          <cell r="K39">
            <v>11</v>
          </cell>
          <cell r="L39">
            <v>7</v>
          </cell>
          <cell r="M39">
            <v>0</v>
          </cell>
          <cell r="N39">
            <v>20</v>
          </cell>
          <cell r="O39">
            <v>2</v>
          </cell>
          <cell r="P39">
            <v>4339</v>
          </cell>
          <cell r="Q39">
            <v>865</v>
          </cell>
        </row>
      </sheetData>
      <sheetData sheetId="33">
        <row r="12">
          <cell r="B12">
            <v>104</v>
          </cell>
          <cell r="C12">
            <v>1.7000000000000001E-2</v>
          </cell>
          <cell r="D12">
            <v>8</v>
          </cell>
          <cell r="E12">
            <v>34</v>
          </cell>
          <cell r="F12">
            <v>29</v>
          </cell>
          <cell r="G12">
            <v>12</v>
          </cell>
          <cell r="H12">
            <v>0</v>
          </cell>
          <cell r="I12">
            <v>83</v>
          </cell>
          <cell r="J12">
            <v>2</v>
          </cell>
          <cell r="K12">
            <v>1</v>
          </cell>
          <cell r="L12">
            <v>5</v>
          </cell>
          <cell r="M12">
            <v>0</v>
          </cell>
          <cell r="N12">
            <v>8</v>
          </cell>
          <cell r="O12">
            <v>1</v>
          </cell>
          <cell r="P12">
            <v>92</v>
          </cell>
          <cell r="Q12">
            <v>26</v>
          </cell>
        </row>
        <row r="13">
          <cell r="B13">
            <v>30</v>
          </cell>
          <cell r="C13">
            <v>5.0000000000000001E-3</v>
          </cell>
          <cell r="D13">
            <v>16</v>
          </cell>
          <cell r="E13">
            <v>65</v>
          </cell>
          <cell r="F13">
            <v>15</v>
          </cell>
          <cell r="G13">
            <v>1</v>
          </cell>
          <cell r="H13">
            <v>0</v>
          </cell>
          <cell r="I13">
            <v>97</v>
          </cell>
          <cell r="J13">
            <v>1</v>
          </cell>
          <cell r="K13">
            <v>66</v>
          </cell>
          <cell r="L13">
            <v>1</v>
          </cell>
          <cell r="M13">
            <v>0</v>
          </cell>
          <cell r="N13">
            <v>68</v>
          </cell>
          <cell r="O13">
            <v>0</v>
          </cell>
          <cell r="P13">
            <v>165</v>
          </cell>
          <cell r="Q13">
            <v>1</v>
          </cell>
        </row>
        <row r="14">
          <cell r="B14">
            <v>28</v>
          </cell>
          <cell r="C14">
            <v>5.0000000000000001E-3</v>
          </cell>
          <cell r="D14">
            <v>17</v>
          </cell>
          <cell r="E14">
            <v>0</v>
          </cell>
          <cell r="F14">
            <v>10</v>
          </cell>
          <cell r="G14">
            <v>1</v>
          </cell>
          <cell r="H14">
            <v>0</v>
          </cell>
          <cell r="I14">
            <v>28</v>
          </cell>
          <cell r="J14">
            <v>2</v>
          </cell>
          <cell r="K14">
            <v>1</v>
          </cell>
          <cell r="L14">
            <v>1</v>
          </cell>
          <cell r="M14">
            <v>0</v>
          </cell>
          <cell r="N14">
            <v>4</v>
          </cell>
          <cell r="O14">
            <v>0</v>
          </cell>
          <cell r="P14">
            <v>32</v>
          </cell>
          <cell r="Q14">
            <v>3</v>
          </cell>
        </row>
        <row r="15">
          <cell r="B15">
            <v>39</v>
          </cell>
          <cell r="C15">
            <v>6.0000000000000001E-3</v>
          </cell>
          <cell r="D15">
            <v>18</v>
          </cell>
          <cell r="E15">
            <v>1</v>
          </cell>
          <cell r="F15">
            <v>7</v>
          </cell>
          <cell r="G15">
            <v>2</v>
          </cell>
          <cell r="H15">
            <v>0</v>
          </cell>
          <cell r="I15">
            <v>28</v>
          </cell>
          <cell r="J15">
            <v>2</v>
          </cell>
          <cell r="K15">
            <v>4</v>
          </cell>
          <cell r="L15">
            <v>5</v>
          </cell>
          <cell r="M15">
            <v>0</v>
          </cell>
          <cell r="N15">
            <v>11</v>
          </cell>
          <cell r="O15">
            <v>3</v>
          </cell>
          <cell r="P15">
            <v>42</v>
          </cell>
          <cell r="Q15">
            <v>11</v>
          </cell>
        </row>
        <row r="16">
          <cell r="B16">
            <v>80</v>
          </cell>
          <cell r="C16">
            <v>1.2999999999999999E-2</v>
          </cell>
          <cell r="D16">
            <v>14</v>
          </cell>
          <cell r="E16">
            <v>54</v>
          </cell>
          <cell r="F16">
            <v>69</v>
          </cell>
          <cell r="G16">
            <v>17</v>
          </cell>
          <cell r="H16">
            <v>1</v>
          </cell>
          <cell r="I16">
            <v>155</v>
          </cell>
          <cell r="J16">
            <v>1</v>
          </cell>
          <cell r="K16">
            <v>5</v>
          </cell>
          <cell r="L16">
            <v>1</v>
          </cell>
          <cell r="M16">
            <v>0</v>
          </cell>
          <cell r="N16">
            <v>7</v>
          </cell>
          <cell r="O16">
            <v>1</v>
          </cell>
          <cell r="P16">
            <v>163</v>
          </cell>
          <cell r="Q16">
            <v>22</v>
          </cell>
        </row>
        <row r="17">
          <cell r="B17">
            <v>59</v>
          </cell>
          <cell r="C17">
            <v>0.01</v>
          </cell>
          <cell r="D17">
            <v>15</v>
          </cell>
          <cell r="E17">
            <v>5</v>
          </cell>
          <cell r="F17">
            <v>66</v>
          </cell>
          <cell r="G17">
            <v>24</v>
          </cell>
          <cell r="H17">
            <v>2</v>
          </cell>
          <cell r="I17">
            <v>112</v>
          </cell>
          <cell r="J17">
            <v>1</v>
          </cell>
          <cell r="K17">
            <v>1</v>
          </cell>
          <cell r="L17">
            <v>9</v>
          </cell>
          <cell r="M17">
            <v>0</v>
          </cell>
          <cell r="N17">
            <v>11</v>
          </cell>
          <cell r="O17">
            <v>2</v>
          </cell>
          <cell r="P17">
            <v>125</v>
          </cell>
          <cell r="Q17">
            <v>36</v>
          </cell>
        </row>
        <row r="18">
          <cell r="B18">
            <v>81</v>
          </cell>
          <cell r="C18">
            <v>1.2999999999999999E-2</v>
          </cell>
          <cell r="D18">
            <v>34</v>
          </cell>
          <cell r="E18">
            <v>1</v>
          </cell>
          <cell r="F18">
            <v>59</v>
          </cell>
          <cell r="G18">
            <v>3</v>
          </cell>
          <cell r="H18">
            <v>1</v>
          </cell>
          <cell r="I18">
            <v>98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2</v>
          </cell>
          <cell r="O18">
            <v>0</v>
          </cell>
          <cell r="P18">
            <v>100</v>
          </cell>
          <cell r="Q18">
            <v>12</v>
          </cell>
        </row>
        <row r="19">
          <cell r="B19">
            <v>247</v>
          </cell>
          <cell r="C19">
            <v>4.1000000000000002E-2</v>
          </cell>
          <cell r="D19">
            <v>0</v>
          </cell>
          <cell r="E19">
            <v>25</v>
          </cell>
          <cell r="F19">
            <v>0</v>
          </cell>
          <cell r="G19">
            <v>111</v>
          </cell>
          <cell r="H19">
            <v>7</v>
          </cell>
          <cell r="I19">
            <v>143</v>
          </cell>
          <cell r="J19">
            <v>0</v>
          </cell>
          <cell r="K19">
            <v>0</v>
          </cell>
          <cell r="L19">
            <v>11</v>
          </cell>
          <cell r="M19">
            <v>0</v>
          </cell>
          <cell r="N19">
            <v>11</v>
          </cell>
          <cell r="O19">
            <v>0</v>
          </cell>
          <cell r="P19">
            <v>154</v>
          </cell>
          <cell r="Q19">
            <v>272</v>
          </cell>
        </row>
        <row r="20">
          <cell r="B20">
            <v>28</v>
          </cell>
          <cell r="C20">
            <v>5.0000000000000001E-3</v>
          </cell>
          <cell r="D20">
            <v>5</v>
          </cell>
          <cell r="E20">
            <v>2</v>
          </cell>
          <cell r="F20">
            <v>27</v>
          </cell>
          <cell r="G20">
            <v>6</v>
          </cell>
          <cell r="H20">
            <v>1</v>
          </cell>
          <cell r="I20">
            <v>41</v>
          </cell>
          <cell r="J20">
            <v>2</v>
          </cell>
          <cell r="K20">
            <v>0</v>
          </cell>
          <cell r="L20">
            <v>2</v>
          </cell>
          <cell r="M20">
            <v>0</v>
          </cell>
          <cell r="N20">
            <v>4</v>
          </cell>
          <cell r="O20">
            <v>0</v>
          </cell>
          <cell r="P20">
            <v>45</v>
          </cell>
          <cell r="Q20">
            <v>10</v>
          </cell>
        </row>
        <row r="21">
          <cell r="B21">
            <v>47</v>
          </cell>
          <cell r="C21">
            <v>8.0000000000000002E-3</v>
          </cell>
          <cell r="D21">
            <v>19</v>
          </cell>
          <cell r="E21">
            <v>1</v>
          </cell>
          <cell r="F21">
            <v>16</v>
          </cell>
          <cell r="G21">
            <v>7</v>
          </cell>
          <cell r="H21">
            <v>0</v>
          </cell>
          <cell r="I21">
            <v>43</v>
          </cell>
          <cell r="J21">
            <v>4</v>
          </cell>
          <cell r="K21">
            <v>2</v>
          </cell>
          <cell r="L21">
            <v>3</v>
          </cell>
          <cell r="M21">
            <v>0</v>
          </cell>
          <cell r="N21">
            <v>9</v>
          </cell>
          <cell r="O21">
            <v>0</v>
          </cell>
          <cell r="P21">
            <v>52</v>
          </cell>
          <cell r="Q21">
            <v>10</v>
          </cell>
        </row>
        <row r="22">
          <cell r="B22">
            <v>99</v>
          </cell>
          <cell r="C22">
            <v>1.6E-2</v>
          </cell>
          <cell r="D22">
            <v>43</v>
          </cell>
          <cell r="E22">
            <v>3</v>
          </cell>
          <cell r="F22">
            <v>35</v>
          </cell>
          <cell r="G22">
            <v>3</v>
          </cell>
          <cell r="H22">
            <v>1</v>
          </cell>
          <cell r="I22">
            <v>85</v>
          </cell>
          <cell r="J22">
            <v>2</v>
          </cell>
          <cell r="K22">
            <v>0</v>
          </cell>
          <cell r="L22">
            <v>1</v>
          </cell>
          <cell r="M22">
            <v>0</v>
          </cell>
          <cell r="N22">
            <v>3</v>
          </cell>
          <cell r="O22">
            <v>3</v>
          </cell>
          <cell r="P22">
            <v>91</v>
          </cell>
          <cell r="Q22">
            <v>3</v>
          </cell>
        </row>
        <row r="23">
          <cell r="B23">
            <v>2641</v>
          </cell>
          <cell r="C23">
            <v>0.439</v>
          </cell>
          <cell r="D23">
            <v>1813</v>
          </cell>
          <cell r="E23">
            <v>91</v>
          </cell>
          <cell r="F23">
            <v>932</v>
          </cell>
          <cell r="G23">
            <v>36</v>
          </cell>
          <cell r="H23">
            <v>20</v>
          </cell>
          <cell r="I23">
            <v>2892</v>
          </cell>
          <cell r="J23">
            <v>47</v>
          </cell>
          <cell r="K23">
            <v>50</v>
          </cell>
          <cell r="L23">
            <v>58</v>
          </cell>
          <cell r="M23">
            <v>0</v>
          </cell>
          <cell r="N23">
            <v>155</v>
          </cell>
          <cell r="O23">
            <v>7</v>
          </cell>
          <cell r="P23">
            <v>3054</v>
          </cell>
          <cell r="Q23">
            <v>115</v>
          </cell>
        </row>
        <row r="24">
          <cell r="B24">
            <v>63</v>
          </cell>
          <cell r="C24">
            <v>0.01</v>
          </cell>
          <cell r="D24">
            <v>0</v>
          </cell>
          <cell r="E24">
            <v>10</v>
          </cell>
          <cell r="F24">
            <v>0</v>
          </cell>
          <cell r="G24">
            <v>11</v>
          </cell>
          <cell r="H24">
            <v>0</v>
          </cell>
          <cell r="I24">
            <v>21</v>
          </cell>
          <cell r="J24">
            <v>0</v>
          </cell>
          <cell r="K24">
            <v>2</v>
          </cell>
          <cell r="L24">
            <v>1</v>
          </cell>
          <cell r="M24">
            <v>0</v>
          </cell>
          <cell r="N24">
            <v>3</v>
          </cell>
          <cell r="O24">
            <v>5</v>
          </cell>
          <cell r="P24">
            <v>29</v>
          </cell>
          <cell r="Q24">
            <v>46</v>
          </cell>
        </row>
        <row r="25">
          <cell r="B25">
            <v>62</v>
          </cell>
          <cell r="C25">
            <v>0.01</v>
          </cell>
          <cell r="D25">
            <v>33</v>
          </cell>
          <cell r="E25">
            <v>3</v>
          </cell>
          <cell r="F25">
            <v>17</v>
          </cell>
          <cell r="G25">
            <v>1</v>
          </cell>
          <cell r="H25">
            <v>0</v>
          </cell>
          <cell r="I25">
            <v>54</v>
          </cell>
          <cell r="J25">
            <v>3</v>
          </cell>
          <cell r="K25">
            <v>7</v>
          </cell>
          <cell r="L25">
            <v>2</v>
          </cell>
          <cell r="M25">
            <v>0</v>
          </cell>
          <cell r="N25">
            <v>12</v>
          </cell>
          <cell r="O25">
            <v>1</v>
          </cell>
          <cell r="P25">
            <v>67</v>
          </cell>
          <cell r="Q25">
            <v>6</v>
          </cell>
        </row>
        <row r="26">
          <cell r="B26">
            <v>1089</v>
          </cell>
          <cell r="C26">
            <v>0.18099999999999999</v>
          </cell>
          <cell r="D26">
            <v>405</v>
          </cell>
          <cell r="E26">
            <v>91</v>
          </cell>
          <cell r="F26">
            <v>469</v>
          </cell>
          <cell r="G26">
            <v>196</v>
          </cell>
          <cell r="H26">
            <v>15</v>
          </cell>
          <cell r="I26">
            <v>1176</v>
          </cell>
          <cell r="J26">
            <v>26</v>
          </cell>
          <cell r="K26">
            <v>71</v>
          </cell>
          <cell r="L26">
            <v>98</v>
          </cell>
          <cell r="M26">
            <v>0</v>
          </cell>
          <cell r="N26">
            <v>195</v>
          </cell>
          <cell r="O26">
            <v>13</v>
          </cell>
          <cell r="P26">
            <v>1384</v>
          </cell>
          <cell r="Q26">
            <v>274</v>
          </cell>
        </row>
        <row r="27">
          <cell r="B27">
            <v>4697</v>
          </cell>
          <cell r="C27">
            <v>0.78200000000000003</v>
          </cell>
          <cell r="D27">
            <v>2440</v>
          </cell>
          <cell r="E27">
            <v>386</v>
          </cell>
          <cell r="F27">
            <v>1751</v>
          </cell>
          <cell r="G27">
            <v>431</v>
          </cell>
          <cell r="H27">
            <v>48</v>
          </cell>
          <cell r="I27">
            <v>5056</v>
          </cell>
          <cell r="J27">
            <v>94</v>
          </cell>
          <cell r="K27">
            <v>210</v>
          </cell>
          <cell r="L27">
            <v>199</v>
          </cell>
          <cell r="M27">
            <v>0</v>
          </cell>
          <cell r="N27">
            <v>503</v>
          </cell>
          <cell r="O27">
            <v>36</v>
          </cell>
          <cell r="P27">
            <v>5595</v>
          </cell>
          <cell r="Q27">
            <v>847</v>
          </cell>
        </row>
        <row r="28">
          <cell r="B28">
            <v>252</v>
          </cell>
          <cell r="C28">
            <v>4.2000000000000003E-2</v>
          </cell>
          <cell r="D28">
            <v>94</v>
          </cell>
          <cell r="E28">
            <v>30</v>
          </cell>
          <cell r="F28">
            <v>118</v>
          </cell>
          <cell r="G28">
            <v>40</v>
          </cell>
          <cell r="H28">
            <v>4</v>
          </cell>
          <cell r="I28">
            <v>286</v>
          </cell>
          <cell r="J28">
            <v>5</v>
          </cell>
          <cell r="K28">
            <v>2</v>
          </cell>
          <cell r="L28">
            <v>10</v>
          </cell>
          <cell r="M28">
            <v>0</v>
          </cell>
          <cell r="N28">
            <v>17</v>
          </cell>
          <cell r="O28">
            <v>1</v>
          </cell>
          <cell r="P28">
            <v>304</v>
          </cell>
          <cell r="Q28">
            <v>92</v>
          </cell>
        </row>
        <row r="29">
          <cell r="B29">
            <v>186</v>
          </cell>
          <cell r="C29">
            <v>3.1E-2</v>
          </cell>
          <cell r="D29">
            <v>42</v>
          </cell>
          <cell r="E29">
            <v>1</v>
          </cell>
          <cell r="F29">
            <v>268</v>
          </cell>
          <cell r="G29">
            <v>7</v>
          </cell>
          <cell r="H29">
            <v>8</v>
          </cell>
          <cell r="I29">
            <v>326</v>
          </cell>
          <cell r="J29">
            <v>1</v>
          </cell>
          <cell r="K29">
            <v>1</v>
          </cell>
          <cell r="L29">
            <v>2</v>
          </cell>
          <cell r="M29">
            <v>0</v>
          </cell>
          <cell r="N29">
            <v>4</v>
          </cell>
          <cell r="O29">
            <v>0</v>
          </cell>
          <cell r="P29">
            <v>330</v>
          </cell>
          <cell r="Q29">
            <v>9</v>
          </cell>
        </row>
        <row r="30">
          <cell r="B30">
            <v>180</v>
          </cell>
          <cell r="C30">
            <v>0.03</v>
          </cell>
          <cell r="D30">
            <v>59</v>
          </cell>
          <cell r="E30">
            <v>21</v>
          </cell>
          <cell r="F30">
            <v>86</v>
          </cell>
          <cell r="G30">
            <v>18</v>
          </cell>
          <cell r="H30">
            <v>10</v>
          </cell>
          <cell r="I30">
            <v>194</v>
          </cell>
          <cell r="J30">
            <v>6</v>
          </cell>
          <cell r="K30">
            <v>5</v>
          </cell>
          <cell r="L30">
            <v>1</v>
          </cell>
          <cell r="M30">
            <v>0</v>
          </cell>
          <cell r="N30">
            <v>12</v>
          </cell>
          <cell r="O30">
            <v>0</v>
          </cell>
          <cell r="P30">
            <v>206</v>
          </cell>
          <cell r="Q30">
            <v>18</v>
          </cell>
        </row>
        <row r="31">
          <cell r="B31">
            <v>59</v>
          </cell>
          <cell r="C31">
            <v>0.01</v>
          </cell>
          <cell r="D31">
            <v>25</v>
          </cell>
          <cell r="E31">
            <v>3</v>
          </cell>
          <cell r="F31">
            <v>39</v>
          </cell>
          <cell r="G31">
            <v>9</v>
          </cell>
          <cell r="H31">
            <v>0</v>
          </cell>
          <cell r="I31">
            <v>76</v>
          </cell>
          <cell r="J31">
            <v>2</v>
          </cell>
          <cell r="K31">
            <v>0</v>
          </cell>
          <cell r="L31">
            <v>1</v>
          </cell>
          <cell r="M31">
            <v>0</v>
          </cell>
          <cell r="N31">
            <v>3</v>
          </cell>
          <cell r="O31">
            <v>1</v>
          </cell>
          <cell r="P31">
            <v>80</v>
          </cell>
          <cell r="Q31">
            <v>14</v>
          </cell>
        </row>
        <row r="32">
          <cell r="B32">
            <v>25</v>
          </cell>
          <cell r="C32">
            <v>4.0000000000000001E-3</v>
          </cell>
          <cell r="D32">
            <v>0</v>
          </cell>
          <cell r="E32">
            <v>0</v>
          </cell>
          <cell r="F32">
            <v>18</v>
          </cell>
          <cell r="G32">
            <v>0</v>
          </cell>
          <cell r="H32">
            <v>1</v>
          </cell>
          <cell r="I32">
            <v>19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19</v>
          </cell>
          <cell r="Q32">
            <v>7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0</v>
          </cell>
          <cell r="F33">
            <v>2</v>
          </cell>
          <cell r="G33">
            <v>0</v>
          </cell>
          <cell r="H33">
            <v>0</v>
          </cell>
          <cell r="I33">
            <v>3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3</v>
          </cell>
          <cell r="Q33">
            <v>0</v>
          </cell>
        </row>
        <row r="34">
          <cell r="B34">
            <v>11</v>
          </cell>
          <cell r="C34">
            <v>2E-3</v>
          </cell>
          <cell r="D34">
            <v>2</v>
          </cell>
          <cell r="E34">
            <v>2</v>
          </cell>
          <cell r="F34">
            <v>1</v>
          </cell>
          <cell r="G34">
            <v>9</v>
          </cell>
          <cell r="H34">
            <v>0</v>
          </cell>
          <cell r="I34">
            <v>14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14</v>
          </cell>
          <cell r="Q34">
            <v>4</v>
          </cell>
        </row>
        <row r="35">
          <cell r="B35">
            <v>25</v>
          </cell>
          <cell r="C35">
            <v>4.0000000000000001E-3</v>
          </cell>
          <cell r="D35">
            <v>11</v>
          </cell>
          <cell r="E35">
            <v>0</v>
          </cell>
          <cell r="F35">
            <v>6</v>
          </cell>
          <cell r="G35">
            <v>0</v>
          </cell>
          <cell r="H35">
            <v>0</v>
          </cell>
          <cell r="I35">
            <v>17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17</v>
          </cell>
          <cell r="Q35">
            <v>5</v>
          </cell>
        </row>
        <row r="36">
          <cell r="B36">
            <v>7</v>
          </cell>
          <cell r="C36">
            <v>1E-3</v>
          </cell>
          <cell r="D36">
            <v>0</v>
          </cell>
          <cell r="E36">
            <v>0</v>
          </cell>
          <cell r="F36">
            <v>0</v>
          </cell>
          <cell r="G36">
            <v>3</v>
          </cell>
          <cell r="H36">
            <v>0</v>
          </cell>
          <cell r="I36">
            <v>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3</v>
          </cell>
          <cell r="Q36">
            <v>11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567</v>
          </cell>
          <cell r="C38">
            <v>9.4E-2</v>
          </cell>
          <cell r="D38">
            <v>208</v>
          </cell>
          <cell r="E38">
            <v>54</v>
          </cell>
          <cell r="F38">
            <v>205</v>
          </cell>
          <cell r="G38">
            <v>102</v>
          </cell>
          <cell r="H38">
            <v>2</v>
          </cell>
          <cell r="I38">
            <v>571</v>
          </cell>
          <cell r="J38">
            <v>2</v>
          </cell>
          <cell r="K38">
            <v>2</v>
          </cell>
          <cell r="L38">
            <v>12</v>
          </cell>
          <cell r="M38">
            <v>0</v>
          </cell>
          <cell r="N38">
            <v>16</v>
          </cell>
          <cell r="O38">
            <v>147</v>
          </cell>
          <cell r="P38">
            <v>734</v>
          </cell>
          <cell r="Q38">
            <v>130</v>
          </cell>
        </row>
        <row r="39">
          <cell r="B39">
            <v>6010</v>
          </cell>
          <cell r="C39">
            <v>1</v>
          </cell>
          <cell r="D39">
            <v>2882</v>
          </cell>
          <cell r="E39">
            <v>497</v>
          </cell>
          <cell r="F39">
            <v>2494</v>
          </cell>
          <cell r="G39">
            <v>619</v>
          </cell>
          <cell r="H39">
            <v>73</v>
          </cell>
          <cell r="I39">
            <v>6565</v>
          </cell>
          <cell r="J39">
            <v>110</v>
          </cell>
          <cell r="K39">
            <v>220</v>
          </cell>
          <cell r="L39">
            <v>225</v>
          </cell>
          <cell r="M39">
            <v>0</v>
          </cell>
          <cell r="N39">
            <v>555</v>
          </cell>
          <cell r="O39">
            <v>185</v>
          </cell>
          <cell r="P39">
            <v>7305</v>
          </cell>
          <cell r="Q39">
            <v>1137</v>
          </cell>
        </row>
      </sheetData>
      <sheetData sheetId="34">
        <row r="12">
          <cell r="B12">
            <v>161</v>
          </cell>
          <cell r="C12">
            <v>0.02</v>
          </cell>
          <cell r="D12">
            <v>18</v>
          </cell>
          <cell r="E12">
            <v>37</v>
          </cell>
          <cell r="F12">
            <v>9</v>
          </cell>
          <cell r="G12">
            <v>25</v>
          </cell>
          <cell r="H12">
            <v>0</v>
          </cell>
          <cell r="I12">
            <v>89</v>
          </cell>
          <cell r="J12">
            <v>0</v>
          </cell>
          <cell r="K12">
            <v>3</v>
          </cell>
          <cell r="L12">
            <v>0</v>
          </cell>
          <cell r="M12">
            <v>0</v>
          </cell>
          <cell r="N12">
            <v>3</v>
          </cell>
          <cell r="O12">
            <v>0</v>
          </cell>
          <cell r="P12">
            <v>92</v>
          </cell>
          <cell r="Q12">
            <v>31</v>
          </cell>
        </row>
        <row r="13">
          <cell r="B13">
            <v>160</v>
          </cell>
          <cell r="C13">
            <v>0.02</v>
          </cell>
          <cell r="D13">
            <v>47</v>
          </cell>
          <cell r="E13">
            <v>505</v>
          </cell>
          <cell r="F13">
            <v>9</v>
          </cell>
          <cell r="G13">
            <v>53</v>
          </cell>
          <cell r="H13">
            <v>2</v>
          </cell>
          <cell r="I13">
            <v>616</v>
          </cell>
          <cell r="J13">
            <v>0</v>
          </cell>
          <cell r="K13">
            <v>3</v>
          </cell>
          <cell r="L13">
            <v>1</v>
          </cell>
          <cell r="M13">
            <v>0</v>
          </cell>
          <cell r="N13">
            <v>4</v>
          </cell>
          <cell r="O13">
            <v>0</v>
          </cell>
          <cell r="P13">
            <v>620</v>
          </cell>
          <cell r="Q13">
            <v>23</v>
          </cell>
        </row>
        <row r="14">
          <cell r="B14">
            <v>147</v>
          </cell>
          <cell r="C14">
            <v>1.9E-2</v>
          </cell>
          <cell r="D14">
            <v>81</v>
          </cell>
          <cell r="E14">
            <v>2</v>
          </cell>
          <cell r="F14">
            <v>13</v>
          </cell>
          <cell r="G14">
            <v>9</v>
          </cell>
          <cell r="H14">
            <v>0</v>
          </cell>
          <cell r="I14">
            <v>105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105</v>
          </cell>
          <cell r="Q14">
            <v>12</v>
          </cell>
        </row>
        <row r="15">
          <cell r="B15">
            <v>72</v>
          </cell>
          <cell r="C15">
            <v>8.9999999999999993E-3</v>
          </cell>
          <cell r="D15">
            <v>23</v>
          </cell>
          <cell r="E15">
            <v>3</v>
          </cell>
          <cell r="F15">
            <v>2</v>
          </cell>
          <cell r="G15">
            <v>4</v>
          </cell>
          <cell r="H15">
            <v>0</v>
          </cell>
          <cell r="I15">
            <v>32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32</v>
          </cell>
          <cell r="Q15">
            <v>5</v>
          </cell>
        </row>
        <row r="16">
          <cell r="B16">
            <v>61</v>
          </cell>
          <cell r="C16">
            <v>8.0000000000000002E-3</v>
          </cell>
          <cell r="D16">
            <v>15</v>
          </cell>
          <cell r="E16">
            <v>49</v>
          </cell>
          <cell r="F16">
            <v>20</v>
          </cell>
          <cell r="G16">
            <v>18</v>
          </cell>
          <cell r="H16">
            <v>1</v>
          </cell>
          <cell r="I16">
            <v>103</v>
          </cell>
          <cell r="J16">
            <v>0</v>
          </cell>
          <cell r="K16">
            <v>0</v>
          </cell>
          <cell r="L16">
            <v>2</v>
          </cell>
          <cell r="M16">
            <v>0</v>
          </cell>
          <cell r="N16">
            <v>2</v>
          </cell>
          <cell r="O16">
            <v>1</v>
          </cell>
          <cell r="P16">
            <v>106</v>
          </cell>
          <cell r="Q16">
            <v>5</v>
          </cell>
        </row>
        <row r="17">
          <cell r="B17">
            <v>72</v>
          </cell>
          <cell r="C17">
            <v>8.9999999999999993E-3</v>
          </cell>
          <cell r="D17">
            <v>21</v>
          </cell>
          <cell r="E17">
            <v>10</v>
          </cell>
          <cell r="F17">
            <v>36</v>
          </cell>
          <cell r="G17">
            <v>32</v>
          </cell>
          <cell r="H17">
            <v>4</v>
          </cell>
          <cell r="I17">
            <v>103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6</v>
          </cell>
          <cell r="O17">
            <v>0</v>
          </cell>
          <cell r="P17">
            <v>109</v>
          </cell>
          <cell r="Q17">
            <v>21</v>
          </cell>
        </row>
        <row r="18">
          <cell r="B18">
            <v>111</v>
          </cell>
          <cell r="C18">
            <v>1.4E-2</v>
          </cell>
          <cell r="D18">
            <v>40</v>
          </cell>
          <cell r="E18">
            <v>8</v>
          </cell>
          <cell r="F18">
            <v>26</v>
          </cell>
          <cell r="G18">
            <v>17</v>
          </cell>
          <cell r="H18">
            <v>0</v>
          </cell>
          <cell r="I18">
            <v>91</v>
          </cell>
          <cell r="J18">
            <v>0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  <cell r="O18">
            <v>0</v>
          </cell>
          <cell r="P18">
            <v>92</v>
          </cell>
          <cell r="Q18">
            <v>12</v>
          </cell>
        </row>
        <row r="19">
          <cell r="B19">
            <v>74</v>
          </cell>
          <cell r="C19">
            <v>8.9999999999999993E-3</v>
          </cell>
          <cell r="D19">
            <v>0</v>
          </cell>
          <cell r="E19">
            <v>11</v>
          </cell>
          <cell r="F19">
            <v>0</v>
          </cell>
          <cell r="G19">
            <v>47</v>
          </cell>
          <cell r="H19">
            <v>0</v>
          </cell>
          <cell r="I19">
            <v>58</v>
          </cell>
          <cell r="J19">
            <v>0</v>
          </cell>
          <cell r="K19">
            <v>2</v>
          </cell>
          <cell r="L19">
            <v>5</v>
          </cell>
          <cell r="M19">
            <v>0</v>
          </cell>
          <cell r="N19">
            <v>7</v>
          </cell>
          <cell r="O19">
            <v>5</v>
          </cell>
          <cell r="P19">
            <v>70</v>
          </cell>
          <cell r="Q19">
            <v>74</v>
          </cell>
        </row>
        <row r="20">
          <cell r="B20">
            <v>73</v>
          </cell>
          <cell r="C20">
            <v>8.9999999999999993E-3</v>
          </cell>
          <cell r="D20">
            <v>20</v>
          </cell>
          <cell r="E20">
            <v>1</v>
          </cell>
          <cell r="F20">
            <v>12</v>
          </cell>
          <cell r="G20">
            <v>22</v>
          </cell>
          <cell r="H20">
            <v>0</v>
          </cell>
          <cell r="I20">
            <v>55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56</v>
          </cell>
          <cell r="Q20">
            <v>10</v>
          </cell>
        </row>
        <row r="21">
          <cell r="B21">
            <v>39</v>
          </cell>
          <cell r="C21">
            <v>5.0000000000000001E-3</v>
          </cell>
          <cell r="D21">
            <v>13</v>
          </cell>
          <cell r="E21">
            <v>0</v>
          </cell>
          <cell r="F21">
            <v>2</v>
          </cell>
          <cell r="G21">
            <v>2</v>
          </cell>
          <cell r="H21">
            <v>0</v>
          </cell>
          <cell r="I21">
            <v>17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17</v>
          </cell>
          <cell r="Q21">
            <v>8</v>
          </cell>
        </row>
        <row r="22">
          <cell r="B22">
            <v>167</v>
          </cell>
          <cell r="C22">
            <v>2.1000000000000001E-2</v>
          </cell>
          <cell r="D22">
            <v>76</v>
          </cell>
          <cell r="E22">
            <v>89</v>
          </cell>
          <cell r="F22">
            <v>39</v>
          </cell>
          <cell r="G22">
            <v>14</v>
          </cell>
          <cell r="H22">
            <v>1</v>
          </cell>
          <cell r="I22">
            <v>219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219</v>
          </cell>
          <cell r="Q22">
            <v>18</v>
          </cell>
        </row>
        <row r="23">
          <cell r="B23">
            <v>4183</v>
          </cell>
          <cell r="C23">
            <v>0.52900000000000003</v>
          </cell>
          <cell r="D23">
            <v>3101</v>
          </cell>
          <cell r="E23">
            <v>400</v>
          </cell>
          <cell r="F23">
            <v>335</v>
          </cell>
          <cell r="G23">
            <v>43</v>
          </cell>
          <cell r="H23">
            <v>7</v>
          </cell>
          <cell r="I23">
            <v>3886</v>
          </cell>
          <cell r="J23">
            <v>0</v>
          </cell>
          <cell r="K23">
            <v>2</v>
          </cell>
          <cell r="L23">
            <v>3</v>
          </cell>
          <cell r="M23">
            <v>0</v>
          </cell>
          <cell r="N23">
            <v>5</v>
          </cell>
          <cell r="O23">
            <v>3</v>
          </cell>
          <cell r="P23">
            <v>3894</v>
          </cell>
          <cell r="Q23">
            <v>156</v>
          </cell>
        </row>
        <row r="24">
          <cell r="B24">
            <v>47</v>
          </cell>
          <cell r="C24">
            <v>6.0000000000000001E-3</v>
          </cell>
          <cell r="D24">
            <v>0</v>
          </cell>
          <cell r="E24">
            <v>6</v>
          </cell>
          <cell r="F24">
            <v>0</v>
          </cell>
          <cell r="G24">
            <v>8</v>
          </cell>
          <cell r="H24">
            <v>0</v>
          </cell>
          <cell r="I24">
            <v>14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15</v>
          </cell>
          <cell r="Q24">
            <v>39</v>
          </cell>
        </row>
        <row r="25">
          <cell r="B25">
            <v>45</v>
          </cell>
          <cell r="C25">
            <v>6.0000000000000001E-3</v>
          </cell>
          <cell r="D25">
            <v>33</v>
          </cell>
          <cell r="E25">
            <v>52</v>
          </cell>
          <cell r="F25">
            <v>4</v>
          </cell>
          <cell r="G25">
            <v>4</v>
          </cell>
          <cell r="H25">
            <v>0</v>
          </cell>
          <cell r="I25">
            <v>93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1</v>
          </cell>
          <cell r="O25">
            <v>0</v>
          </cell>
          <cell r="P25">
            <v>94</v>
          </cell>
          <cell r="Q25">
            <v>3</v>
          </cell>
        </row>
        <row r="26">
          <cell r="B26">
            <v>1146</v>
          </cell>
          <cell r="C26">
            <v>0.14499999999999999</v>
          </cell>
          <cell r="D26">
            <v>412</v>
          </cell>
          <cell r="E26">
            <v>316</v>
          </cell>
          <cell r="F26">
            <v>107</v>
          </cell>
          <cell r="G26">
            <v>236</v>
          </cell>
          <cell r="H26">
            <v>4</v>
          </cell>
          <cell r="I26">
            <v>1075</v>
          </cell>
          <cell r="J26">
            <v>0</v>
          </cell>
          <cell r="K26">
            <v>2</v>
          </cell>
          <cell r="L26">
            <v>12</v>
          </cell>
          <cell r="M26">
            <v>0</v>
          </cell>
          <cell r="N26">
            <v>14</v>
          </cell>
          <cell r="O26">
            <v>11</v>
          </cell>
          <cell r="P26">
            <v>1100</v>
          </cell>
          <cell r="Q26">
            <v>184</v>
          </cell>
        </row>
        <row r="27">
          <cell r="B27">
            <v>6558</v>
          </cell>
          <cell r="C27">
            <v>0.82899999999999996</v>
          </cell>
          <cell r="D27">
            <v>3900</v>
          </cell>
          <cell r="E27">
            <v>1489</v>
          </cell>
          <cell r="F27">
            <v>614</v>
          </cell>
          <cell r="G27">
            <v>534</v>
          </cell>
          <cell r="H27">
            <v>19</v>
          </cell>
          <cell r="I27">
            <v>6556</v>
          </cell>
          <cell r="J27">
            <v>0</v>
          </cell>
          <cell r="K27">
            <v>14</v>
          </cell>
          <cell r="L27">
            <v>29</v>
          </cell>
          <cell r="M27">
            <v>0</v>
          </cell>
          <cell r="N27">
            <v>43</v>
          </cell>
          <cell r="O27">
            <v>22</v>
          </cell>
          <cell r="P27">
            <v>6621</v>
          </cell>
          <cell r="Q27">
            <v>601</v>
          </cell>
        </row>
        <row r="28">
          <cell r="B28">
            <v>395</v>
          </cell>
          <cell r="C28">
            <v>0.05</v>
          </cell>
          <cell r="D28">
            <v>206</v>
          </cell>
          <cell r="E28">
            <v>33</v>
          </cell>
          <cell r="F28">
            <v>58</v>
          </cell>
          <cell r="G28">
            <v>69</v>
          </cell>
          <cell r="H28">
            <v>2</v>
          </cell>
          <cell r="I28">
            <v>368</v>
          </cell>
          <cell r="J28">
            <v>0</v>
          </cell>
          <cell r="K28">
            <v>0</v>
          </cell>
          <cell r="L28">
            <v>6</v>
          </cell>
          <cell r="M28">
            <v>0</v>
          </cell>
          <cell r="N28">
            <v>6</v>
          </cell>
          <cell r="O28">
            <v>3</v>
          </cell>
          <cell r="P28">
            <v>377</v>
          </cell>
          <cell r="Q28">
            <v>65</v>
          </cell>
        </row>
        <row r="29">
          <cell r="B29">
            <v>183</v>
          </cell>
          <cell r="C29">
            <v>2.3E-2</v>
          </cell>
          <cell r="D29">
            <v>89</v>
          </cell>
          <cell r="E29">
            <v>3</v>
          </cell>
          <cell r="F29">
            <v>45</v>
          </cell>
          <cell r="G29">
            <v>31</v>
          </cell>
          <cell r="H29">
            <v>3</v>
          </cell>
          <cell r="I29">
            <v>171</v>
          </cell>
          <cell r="J29">
            <v>0</v>
          </cell>
          <cell r="K29">
            <v>0</v>
          </cell>
          <cell r="L29">
            <v>2</v>
          </cell>
          <cell r="M29">
            <v>0</v>
          </cell>
          <cell r="N29">
            <v>2</v>
          </cell>
          <cell r="O29">
            <v>4</v>
          </cell>
          <cell r="P29">
            <v>177</v>
          </cell>
          <cell r="Q29">
            <v>27</v>
          </cell>
        </row>
        <row r="30">
          <cell r="B30">
            <v>147</v>
          </cell>
          <cell r="C30">
            <v>1.9E-2</v>
          </cell>
          <cell r="D30">
            <v>76</v>
          </cell>
          <cell r="E30">
            <v>27</v>
          </cell>
          <cell r="F30">
            <v>30</v>
          </cell>
          <cell r="G30">
            <v>21</v>
          </cell>
          <cell r="H30">
            <v>4</v>
          </cell>
          <cell r="I30">
            <v>158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158</v>
          </cell>
          <cell r="Q30">
            <v>4</v>
          </cell>
        </row>
        <row r="31">
          <cell r="B31">
            <v>62</v>
          </cell>
          <cell r="C31">
            <v>8.0000000000000002E-3</v>
          </cell>
          <cell r="D31">
            <v>17</v>
          </cell>
          <cell r="E31">
            <v>5</v>
          </cell>
          <cell r="F31">
            <v>16</v>
          </cell>
          <cell r="G31">
            <v>23</v>
          </cell>
          <cell r="H31">
            <v>0</v>
          </cell>
          <cell r="I31">
            <v>61</v>
          </cell>
          <cell r="J31">
            <v>0</v>
          </cell>
          <cell r="K31">
            <v>0</v>
          </cell>
          <cell r="L31">
            <v>3</v>
          </cell>
          <cell r="M31">
            <v>0</v>
          </cell>
          <cell r="N31">
            <v>3</v>
          </cell>
          <cell r="O31">
            <v>4</v>
          </cell>
          <cell r="P31">
            <v>68</v>
          </cell>
          <cell r="Q31">
            <v>19</v>
          </cell>
        </row>
        <row r="32"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</v>
          </cell>
        </row>
        <row r="33">
          <cell r="B33">
            <v>24</v>
          </cell>
          <cell r="C33">
            <v>3.0000000000000001E-3</v>
          </cell>
          <cell r="D33">
            <v>1</v>
          </cell>
          <cell r="E33">
            <v>2</v>
          </cell>
          <cell r="F33">
            <v>2</v>
          </cell>
          <cell r="G33">
            <v>0</v>
          </cell>
          <cell r="H33">
            <v>0</v>
          </cell>
          <cell r="I33">
            <v>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5</v>
          </cell>
          <cell r="Q33">
            <v>25</v>
          </cell>
        </row>
        <row r="34">
          <cell r="B34">
            <v>3</v>
          </cell>
          <cell r="C34">
            <v>0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1</v>
          </cell>
        </row>
        <row r="35">
          <cell r="B35">
            <v>15</v>
          </cell>
          <cell r="C35">
            <v>2E-3</v>
          </cell>
          <cell r="D35">
            <v>10</v>
          </cell>
          <cell r="E35">
            <v>3</v>
          </cell>
          <cell r="F35">
            <v>6</v>
          </cell>
          <cell r="G35">
            <v>1</v>
          </cell>
          <cell r="H35">
            <v>0</v>
          </cell>
          <cell r="I35">
            <v>20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  <cell r="P35">
            <v>21</v>
          </cell>
          <cell r="Q35">
            <v>0</v>
          </cell>
        </row>
        <row r="36">
          <cell r="B36">
            <v>4</v>
          </cell>
          <cell r="C36">
            <v>1E-3</v>
          </cell>
          <cell r="D36">
            <v>0</v>
          </cell>
          <cell r="E36">
            <v>3</v>
          </cell>
          <cell r="F36">
            <v>0</v>
          </cell>
          <cell r="G36">
            <v>2</v>
          </cell>
          <cell r="H36">
            <v>1</v>
          </cell>
          <cell r="I36">
            <v>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</v>
          </cell>
          <cell r="Q36">
            <v>1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518</v>
          </cell>
          <cell r="C38">
            <v>6.5000000000000002E-2</v>
          </cell>
          <cell r="D38">
            <v>182</v>
          </cell>
          <cell r="E38">
            <v>55</v>
          </cell>
          <cell r="F38">
            <v>65</v>
          </cell>
          <cell r="G38">
            <v>57</v>
          </cell>
          <cell r="H38">
            <v>8</v>
          </cell>
          <cell r="I38">
            <v>367</v>
          </cell>
          <cell r="J38">
            <v>0</v>
          </cell>
          <cell r="K38">
            <v>6</v>
          </cell>
          <cell r="L38">
            <v>0</v>
          </cell>
          <cell r="M38">
            <v>0</v>
          </cell>
          <cell r="N38">
            <v>6</v>
          </cell>
          <cell r="O38">
            <v>3</v>
          </cell>
          <cell r="P38">
            <v>376</v>
          </cell>
          <cell r="Q38">
            <v>76</v>
          </cell>
        </row>
        <row r="39">
          <cell r="B39">
            <v>7910</v>
          </cell>
          <cell r="C39">
            <v>1</v>
          </cell>
          <cell r="D39">
            <v>4481</v>
          </cell>
          <cell r="E39">
            <v>1620</v>
          </cell>
          <cell r="F39">
            <v>837</v>
          </cell>
          <cell r="G39">
            <v>738</v>
          </cell>
          <cell r="H39">
            <v>37</v>
          </cell>
          <cell r="I39">
            <v>7713</v>
          </cell>
          <cell r="J39">
            <v>0</v>
          </cell>
          <cell r="K39">
            <v>20</v>
          </cell>
          <cell r="L39">
            <v>40</v>
          </cell>
          <cell r="M39">
            <v>0</v>
          </cell>
          <cell r="N39">
            <v>60</v>
          </cell>
          <cell r="O39">
            <v>37</v>
          </cell>
          <cell r="P39">
            <v>7810</v>
          </cell>
          <cell r="Q39">
            <v>820</v>
          </cell>
        </row>
      </sheetData>
      <sheetData sheetId="35">
        <row r="12">
          <cell r="B12">
            <v>679</v>
          </cell>
          <cell r="C12">
            <v>4.0000000000000001E-3</v>
          </cell>
          <cell r="D12">
            <v>77</v>
          </cell>
          <cell r="E12">
            <v>175</v>
          </cell>
          <cell r="F12">
            <v>113</v>
          </cell>
          <cell r="G12">
            <v>76</v>
          </cell>
          <cell r="H12">
            <v>4</v>
          </cell>
          <cell r="I12">
            <v>445</v>
          </cell>
          <cell r="J12">
            <v>0</v>
          </cell>
          <cell r="K12">
            <v>3</v>
          </cell>
          <cell r="L12">
            <v>3</v>
          </cell>
          <cell r="M12">
            <v>0</v>
          </cell>
          <cell r="N12">
            <v>6</v>
          </cell>
          <cell r="O12">
            <v>6</v>
          </cell>
          <cell r="P12">
            <v>457</v>
          </cell>
          <cell r="Q12">
            <v>193</v>
          </cell>
        </row>
        <row r="13">
          <cell r="B13">
            <v>329</v>
          </cell>
          <cell r="C13">
            <v>2E-3</v>
          </cell>
          <cell r="D13">
            <v>157</v>
          </cell>
          <cell r="E13">
            <v>340</v>
          </cell>
          <cell r="F13">
            <v>116</v>
          </cell>
          <cell r="G13">
            <v>8</v>
          </cell>
          <cell r="H13">
            <v>1</v>
          </cell>
          <cell r="I13">
            <v>622</v>
          </cell>
          <cell r="J13">
            <v>0</v>
          </cell>
          <cell r="K13">
            <v>1</v>
          </cell>
          <cell r="L13">
            <v>1</v>
          </cell>
          <cell r="M13">
            <v>0</v>
          </cell>
          <cell r="N13">
            <v>2</v>
          </cell>
          <cell r="O13">
            <v>0</v>
          </cell>
          <cell r="P13">
            <v>624</v>
          </cell>
          <cell r="Q13">
            <v>37</v>
          </cell>
        </row>
        <row r="14">
          <cell r="B14">
            <v>546</v>
          </cell>
          <cell r="C14">
            <v>3.0000000000000001E-3</v>
          </cell>
          <cell r="D14">
            <v>260</v>
          </cell>
          <cell r="E14">
            <v>20</v>
          </cell>
          <cell r="F14">
            <v>228</v>
          </cell>
          <cell r="G14">
            <v>30</v>
          </cell>
          <cell r="H14">
            <v>3</v>
          </cell>
          <cell r="I14">
            <v>541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</v>
          </cell>
          <cell r="P14">
            <v>544</v>
          </cell>
          <cell r="Q14">
            <v>56</v>
          </cell>
        </row>
        <row r="15">
          <cell r="B15">
            <v>909</v>
          </cell>
          <cell r="C15">
            <v>6.0000000000000001E-3</v>
          </cell>
          <cell r="D15">
            <v>264</v>
          </cell>
          <cell r="E15">
            <v>106</v>
          </cell>
          <cell r="F15">
            <v>272</v>
          </cell>
          <cell r="G15">
            <v>36</v>
          </cell>
          <cell r="H15">
            <v>2</v>
          </cell>
          <cell r="I15">
            <v>680</v>
          </cell>
          <cell r="J15">
            <v>0</v>
          </cell>
          <cell r="K15">
            <v>0</v>
          </cell>
          <cell r="L15">
            <v>2</v>
          </cell>
          <cell r="M15">
            <v>0</v>
          </cell>
          <cell r="N15">
            <v>2</v>
          </cell>
          <cell r="O15">
            <v>0</v>
          </cell>
          <cell r="P15">
            <v>682</v>
          </cell>
          <cell r="Q15">
            <v>111</v>
          </cell>
        </row>
        <row r="16">
          <cell r="B16">
            <v>362</v>
          </cell>
          <cell r="C16">
            <v>2E-3</v>
          </cell>
          <cell r="D16">
            <v>64</v>
          </cell>
          <cell r="E16">
            <v>131</v>
          </cell>
          <cell r="F16">
            <v>283</v>
          </cell>
          <cell r="G16">
            <v>45</v>
          </cell>
          <cell r="H16">
            <v>7</v>
          </cell>
          <cell r="I16">
            <v>530</v>
          </cell>
          <cell r="J16">
            <v>0</v>
          </cell>
          <cell r="K16">
            <v>4</v>
          </cell>
          <cell r="L16">
            <v>0</v>
          </cell>
          <cell r="M16">
            <v>0</v>
          </cell>
          <cell r="N16">
            <v>4</v>
          </cell>
          <cell r="O16">
            <v>8</v>
          </cell>
          <cell r="P16">
            <v>542</v>
          </cell>
          <cell r="Q16">
            <v>138</v>
          </cell>
        </row>
        <row r="17">
          <cell r="B17">
            <v>881</v>
          </cell>
          <cell r="C17">
            <v>6.0000000000000001E-3</v>
          </cell>
          <cell r="D17">
            <v>341</v>
          </cell>
          <cell r="E17">
            <v>59</v>
          </cell>
          <cell r="F17">
            <v>895</v>
          </cell>
          <cell r="G17">
            <v>154</v>
          </cell>
          <cell r="H17">
            <v>5</v>
          </cell>
          <cell r="I17">
            <v>1454</v>
          </cell>
          <cell r="J17">
            <v>0</v>
          </cell>
          <cell r="K17">
            <v>0</v>
          </cell>
          <cell r="L17">
            <v>6</v>
          </cell>
          <cell r="M17">
            <v>1</v>
          </cell>
          <cell r="N17">
            <v>7</v>
          </cell>
          <cell r="O17">
            <v>8</v>
          </cell>
          <cell r="P17">
            <v>1469</v>
          </cell>
          <cell r="Q17">
            <v>303</v>
          </cell>
        </row>
        <row r="18">
          <cell r="B18">
            <v>555</v>
          </cell>
          <cell r="C18">
            <v>3.0000000000000001E-3</v>
          </cell>
          <cell r="D18">
            <v>167</v>
          </cell>
          <cell r="E18">
            <v>49</v>
          </cell>
          <cell r="F18">
            <v>330</v>
          </cell>
          <cell r="G18">
            <v>71</v>
          </cell>
          <cell r="H18">
            <v>4</v>
          </cell>
          <cell r="I18">
            <v>621</v>
          </cell>
          <cell r="J18">
            <v>0</v>
          </cell>
          <cell r="K18">
            <v>0</v>
          </cell>
          <cell r="L18">
            <v>2</v>
          </cell>
          <cell r="M18">
            <v>0</v>
          </cell>
          <cell r="N18">
            <v>2</v>
          </cell>
          <cell r="O18">
            <v>1</v>
          </cell>
          <cell r="P18">
            <v>624</v>
          </cell>
          <cell r="Q18">
            <v>100</v>
          </cell>
        </row>
        <row r="19">
          <cell r="B19">
            <v>613</v>
          </cell>
          <cell r="C19">
            <v>4.0000000000000001E-3</v>
          </cell>
          <cell r="D19">
            <v>0</v>
          </cell>
          <cell r="E19">
            <v>56</v>
          </cell>
          <cell r="F19">
            <v>0</v>
          </cell>
          <cell r="G19">
            <v>133</v>
          </cell>
          <cell r="H19">
            <v>20</v>
          </cell>
          <cell r="I19">
            <v>209</v>
          </cell>
          <cell r="J19">
            <v>0</v>
          </cell>
          <cell r="K19">
            <v>3</v>
          </cell>
          <cell r="L19">
            <v>4</v>
          </cell>
          <cell r="M19">
            <v>0</v>
          </cell>
          <cell r="N19">
            <v>7</v>
          </cell>
          <cell r="O19">
            <v>55</v>
          </cell>
          <cell r="P19">
            <v>271</v>
          </cell>
          <cell r="Q19">
            <v>1160</v>
          </cell>
        </row>
        <row r="20">
          <cell r="B20">
            <v>298</v>
          </cell>
          <cell r="C20">
            <v>2E-3</v>
          </cell>
          <cell r="D20">
            <v>90</v>
          </cell>
          <cell r="E20">
            <v>12</v>
          </cell>
          <cell r="F20">
            <v>152</v>
          </cell>
          <cell r="G20">
            <v>60</v>
          </cell>
          <cell r="H20">
            <v>4</v>
          </cell>
          <cell r="I20">
            <v>318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3</v>
          </cell>
          <cell r="P20">
            <v>322</v>
          </cell>
          <cell r="Q20">
            <v>112</v>
          </cell>
        </row>
        <row r="21">
          <cell r="B21">
            <v>37085</v>
          </cell>
          <cell r="C21">
            <v>0.23300000000000001</v>
          </cell>
          <cell r="D21">
            <v>22072</v>
          </cell>
          <cell r="E21">
            <v>3935</v>
          </cell>
          <cell r="F21">
            <v>10800</v>
          </cell>
          <cell r="G21">
            <v>35</v>
          </cell>
          <cell r="H21">
            <v>3</v>
          </cell>
          <cell r="I21">
            <v>36845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1</v>
          </cell>
          <cell r="O21">
            <v>2</v>
          </cell>
          <cell r="P21">
            <v>36848</v>
          </cell>
          <cell r="Q21">
            <v>121</v>
          </cell>
        </row>
        <row r="22">
          <cell r="B22">
            <v>585</v>
          </cell>
          <cell r="C22">
            <v>4.0000000000000001E-3</v>
          </cell>
          <cell r="D22">
            <v>200</v>
          </cell>
          <cell r="E22">
            <v>44</v>
          </cell>
          <cell r="F22">
            <v>237</v>
          </cell>
          <cell r="G22">
            <v>27</v>
          </cell>
          <cell r="H22">
            <v>1</v>
          </cell>
          <cell r="I22">
            <v>509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1</v>
          </cell>
          <cell r="O22">
            <v>2</v>
          </cell>
          <cell r="P22">
            <v>512</v>
          </cell>
          <cell r="Q22">
            <v>40</v>
          </cell>
        </row>
        <row r="23">
          <cell r="B23">
            <v>96665</v>
          </cell>
          <cell r="C23">
            <v>0.60599999999999998</v>
          </cell>
          <cell r="D23">
            <v>69967</v>
          </cell>
          <cell r="E23">
            <v>2604</v>
          </cell>
          <cell r="F23">
            <v>21035</v>
          </cell>
          <cell r="G23">
            <v>539</v>
          </cell>
          <cell r="H23">
            <v>77</v>
          </cell>
          <cell r="I23">
            <v>94222</v>
          </cell>
          <cell r="J23">
            <v>0</v>
          </cell>
          <cell r="K23">
            <v>5</v>
          </cell>
          <cell r="L23">
            <v>4</v>
          </cell>
          <cell r="M23">
            <v>0</v>
          </cell>
          <cell r="N23">
            <v>9</v>
          </cell>
          <cell r="O23">
            <v>9</v>
          </cell>
          <cell r="P23">
            <v>94240</v>
          </cell>
          <cell r="Q23">
            <v>744</v>
          </cell>
        </row>
        <row r="24">
          <cell r="B24">
            <v>598</v>
          </cell>
          <cell r="C24">
            <v>4.0000000000000001E-3</v>
          </cell>
          <cell r="D24">
            <v>0</v>
          </cell>
          <cell r="E24">
            <v>96</v>
          </cell>
          <cell r="F24">
            <v>0</v>
          </cell>
          <cell r="G24">
            <v>23</v>
          </cell>
          <cell r="H24">
            <v>2</v>
          </cell>
          <cell r="I24">
            <v>121</v>
          </cell>
          <cell r="J24">
            <v>0</v>
          </cell>
          <cell r="K24">
            <v>2</v>
          </cell>
          <cell r="L24">
            <v>2</v>
          </cell>
          <cell r="M24">
            <v>0</v>
          </cell>
          <cell r="N24">
            <v>4</v>
          </cell>
          <cell r="O24">
            <v>15</v>
          </cell>
          <cell r="P24">
            <v>140</v>
          </cell>
          <cell r="Q24">
            <v>761</v>
          </cell>
        </row>
        <row r="25">
          <cell r="B25">
            <v>467</v>
          </cell>
          <cell r="C25">
            <v>3.0000000000000001E-3</v>
          </cell>
          <cell r="D25">
            <v>242</v>
          </cell>
          <cell r="E25">
            <v>38</v>
          </cell>
          <cell r="F25">
            <v>123</v>
          </cell>
          <cell r="G25">
            <v>29</v>
          </cell>
          <cell r="H25">
            <v>3</v>
          </cell>
          <cell r="I25">
            <v>435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436</v>
          </cell>
          <cell r="Q25">
            <v>45</v>
          </cell>
        </row>
        <row r="26">
          <cell r="B26">
            <v>5238</v>
          </cell>
          <cell r="C26">
            <v>3.3000000000000002E-2</v>
          </cell>
          <cell r="D26">
            <v>1798</v>
          </cell>
          <cell r="E26">
            <v>369</v>
          </cell>
          <cell r="F26">
            <v>1943</v>
          </cell>
          <cell r="G26">
            <v>607</v>
          </cell>
          <cell r="H26">
            <v>61</v>
          </cell>
          <cell r="I26">
            <v>4778</v>
          </cell>
          <cell r="J26">
            <v>0</v>
          </cell>
          <cell r="K26">
            <v>9</v>
          </cell>
          <cell r="L26">
            <v>16</v>
          </cell>
          <cell r="M26">
            <v>1</v>
          </cell>
          <cell r="N26">
            <v>26</v>
          </cell>
          <cell r="O26">
            <v>68</v>
          </cell>
          <cell r="P26">
            <v>4872</v>
          </cell>
          <cell r="Q26">
            <v>1333</v>
          </cell>
        </row>
        <row r="27">
          <cell r="B27">
            <v>145810</v>
          </cell>
          <cell r="C27">
            <v>0.91500000000000004</v>
          </cell>
          <cell r="D27">
            <v>95699</v>
          </cell>
          <cell r="E27">
            <v>8034</v>
          </cell>
          <cell r="F27">
            <v>36527</v>
          </cell>
          <cell r="G27">
            <v>1873</v>
          </cell>
          <cell r="H27">
            <v>197</v>
          </cell>
          <cell r="I27">
            <v>142330</v>
          </cell>
          <cell r="J27">
            <v>0</v>
          </cell>
          <cell r="K27">
            <v>28</v>
          </cell>
          <cell r="L27">
            <v>42</v>
          </cell>
          <cell r="M27">
            <v>2</v>
          </cell>
          <cell r="N27">
            <v>72</v>
          </cell>
          <cell r="O27">
            <v>181</v>
          </cell>
          <cell r="P27">
            <v>142583</v>
          </cell>
          <cell r="Q27">
            <v>5254</v>
          </cell>
        </row>
        <row r="28">
          <cell r="B28">
            <v>1498</v>
          </cell>
          <cell r="C28">
            <v>8.9999999999999993E-3</v>
          </cell>
          <cell r="D28">
            <v>455</v>
          </cell>
          <cell r="E28">
            <v>196</v>
          </cell>
          <cell r="F28">
            <v>613</v>
          </cell>
          <cell r="G28">
            <v>182</v>
          </cell>
          <cell r="H28">
            <v>13</v>
          </cell>
          <cell r="I28">
            <v>1459</v>
          </cell>
          <cell r="J28">
            <v>0</v>
          </cell>
          <cell r="K28">
            <v>3</v>
          </cell>
          <cell r="L28">
            <v>4</v>
          </cell>
          <cell r="M28">
            <v>0</v>
          </cell>
          <cell r="N28">
            <v>7</v>
          </cell>
          <cell r="O28">
            <v>22</v>
          </cell>
          <cell r="P28">
            <v>1488</v>
          </cell>
          <cell r="Q28">
            <v>857</v>
          </cell>
        </row>
        <row r="29">
          <cell r="B29">
            <v>745</v>
          </cell>
          <cell r="C29">
            <v>5.0000000000000001E-3</v>
          </cell>
          <cell r="D29">
            <v>131</v>
          </cell>
          <cell r="E29">
            <v>12</v>
          </cell>
          <cell r="F29">
            <v>1091</v>
          </cell>
          <cell r="G29">
            <v>30</v>
          </cell>
          <cell r="H29">
            <v>23</v>
          </cell>
          <cell r="I29">
            <v>1287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2</v>
          </cell>
          <cell r="P29">
            <v>1290</v>
          </cell>
          <cell r="Q29">
            <v>50</v>
          </cell>
        </row>
        <row r="30">
          <cell r="B30">
            <v>2427</v>
          </cell>
          <cell r="C30">
            <v>1.4999999999999999E-2</v>
          </cell>
          <cell r="D30">
            <v>1045</v>
          </cell>
          <cell r="E30">
            <v>381</v>
          </cell>
          <cell r="F30">
            <v>992</v>
          </cell>
          <cell r="G30">
            <v>122</v>
          </cell>
          <cell r="H30">
            <v>124</v>
          </cell>
          <cell r="I30">
            <v>2664</v>
          </cell>
          <cell r="J30">
            <v>0</v>
          </cell>
          <cell r="K30">
            <v>1</v>
          </cell>
          <cell r="L30">
            <v>6</v>
          </cell>
          <cell r="M30">
            <v>0</v>
          </cell>
          <cell r="N30">
            <v>7</v>
          </cell>
          <cell r="O30">
            <v>6</v>
          </cell>
          <cell r="P30">
            <v>2677</v>
          </cell>
          <cell r="Q30">
            <v>390</v>
          </cell>
        </row>
        <row r="31">
          <cell r="B31">
            <v>218</v>
          </cell>
          <cell r="C31">
            <v>1E-3</v>
          </cell>
          <cell r="D31">
            <v>54</v>
          </cell>
          <cell r="E31">
            <v>13</v>
          </cell>
          <cell r="F31">
            <v>186</v>
          </cell>
          <cell r="G31">
            <v>25</v>
          </cell>
          <cell r="H31">
            <v>10</v>
          </cell>
          <cell r="I31">
            <v>288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289</v>
          </cell>
          <cell r="Q31">
            <v>73</v>
          </cell>
        </row>
        <row r="32">
          <cell r="B32">
            <v>198</v>
          </cell>
          <cell r="C32">
            <v>1E-3</v>
          </cell>
          <cell r="D32">
            <v>2</v>
          </cell>
          <cell r="E32">
            <v>0</v>
          </cell>
          <cell r="F32">
            <v>324</v>
          </cell>
          <cell r="G32">
            <v>12</v>
          </cell>
          <cell r="H32">
            <v>2</v>
          </cell>
          <cell r="I32">
            <v>340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13</v>
          </cell>
          <cell r="P32">
            <v>354</v>
          </cell>
          <cell r="Q32">
            <v>22</v>
          </cell>
        </row>
        <row r="33">
          <cell r="B33">
            <v>140</v>
          </cell>
          <cell r="C33">
            <v>1E-3</v>
          </cell>
          <cell r="D33">
            <v>42</v>
          </cell>
          <cell r="E33">
            <v>18</v>
          </cell>
          <cell r="F33">
            <v>27</v>
          </cell>
          <cell r="G33">
            <v>0</v>
          </cell>
          <cell r="H33">
            <v>14</v>
          </cell>
          <cell r="I33">
            <v>101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101</v>
          </cell>
          <cell r="Q33">
            <v>19</v>
          </cell>
        </row>
        <row r="34">
          <cell r="B34">
            <v>204</v>
          </cell>
          <cell r="C34">
            <v>1E-3</v>
          </cell>
          <cell r="D34">
            <v>81</v>
          </cell>
          <cell r="E34">
            <v>9</v>
          </cell>
          <cell r="F34">
            <v>47</v>
          </cell>
          <cell r="G34">
            <v>16</v>
          </cell>
          <cell r="H34">
            <v>0</v>
          </cell>
          <cell r="I34">
            <v>153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153</v>
          </cell>
          <cell r="Q34">
            <v>112</v>
          </cell>
        </row>
        <row r="35">
          <cell r="B35">
            <v>70</v>
          </cell>
          <cell r="C35">
            <v>0</v>
          </cell>
          <cell r="D35">
            <v>11</v>
          </cell>
          <cell r="E35">
            <v>1</v>
          </cell>
          <cell r="F35">
            <v>28</v>
          </cell>
          <cell r="G35">
            <v>14</v>
          </cell>
          <cell r="H35">
            <v>2</v>
          </cell>
          <cell r="I35">
            <v>56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56</v>
          </cell>
          <cell r="Q35">
            <v>13</v>
          </cell>
        </row>
        <row r="36">
          <cell r="B36">
            <v>2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1</v>
          </cell>
          <cell r="F37">
            <v>0</v>
          </cell>
          <cell r="G37">
            <v>1</v>
          </cell>
          <cell r="H37">
            <v>0</v>
          </cell>
          <cell r="I37">
            <v>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2</v>
          </cell>
          <cell r="Q37">
            <v>2</v>
          </cell>
        </row>
        <row r="38">
          <cell r="B38">
            <v>8077</v>
          </cell>
          <cell r="C38">
            <v>5.0999999999999997E-2</v>
          </cell>
          <cell r="D38">
            <v>3720</v>
          </cell>
          <cell r="E38">
            <v>423</v>
          </cell>
          <cell r="F38">
            <v>2799</v>
          </cell>
          <cell r="G38">
            <v>346</v>
          </cell>
          <cell r="H38">
            <v>107</v>
          </cell>
          <cell r="I38">
            <v>7395</v>
          </cell>
          <cell r="J38">
            <v>0</v>
          </cell>
          <cell r="K38">
            <v>7</v>
          </cell>
          <cell r="L38">
            <v>8</v>
          </cell>
          <cell r="M38">
            <v>0</v>
          </cell>
          <cell r="N38">
            <v>15</v>
          </cell>
          <cell r="O38">
            <v>5</v>
          </cell>
          <cell r="P38">
            <v>7415</v>
          </cell>
          <cell r="Q38">
            <v>1065</v>
          </cell>
        </row>
        <row r="39">
          <cell r="B39">
            <v>159389</v>
          </cell>
          <cell r="C39">
            <v>1</v>
          </cell>
          <cell r="D39">
            <v>101240</v>
          </cell>
          <cell r="E39">
            <v>9088</v>
          </cell>
          <cell r="F39">
            <v>42634</v>
          </cell>
          <cell r="G39">
            <v>2621</v>
          </cell>
          <cell r="H39">
            <v>492</v>
          </cell>
          <cell r="I39">
            <v>156075</v>
          </cell>
          <cell r="J39">
            <v>0</v>
          </cell>
          <cell r="K39">
            <v>39</v>
          </cell>
          <cell r="L39">
            <v>62</v>
          </cell>
          <cell r="M39">
            <v>2</v>
          </cell>
          <cell r="N39">
            <v>103</v>
          </cell>
          <cell r="O39">
            <v>230</v>
          </cell>
          <cell r="P39">
            <v>156408</v>
          </cell>
          <cell r="Q39">
            <v>7858</v>
          </cell>
        </row>
      </sheetData>
      <sheetData sheetId="36">
        <row r="12">
          <cell r="B12">
            <v>278</v>
          </cell>
          <cell r="C12">
            <v>3.5000000000000003E-2</v>
          </cell>
          <cell r="D12">
            <v>15</v>
          </cell>
          <cell r="E12">
            <v>62</v>
          </cell>
          <cell r="F12">
            <v>41</v>
          </cell>
          <cell r="G12">
            <v>51</v>
          </cell>
          <cell r="H12">
            <v>2</v>
          </cell>
          <cell r="I12">
            <v>171</v>
          </cell>
          <cell r="J12">
            <v>0</v>
          </cell>
          <cell r="K12">
            <v>0</v>
          </cell>
          <cell r="L12">
            <v>4</v>
          </cell>
          <cell r="M12">
            <v>0</v>
          </cell>
          <cell r="N12">
            <v>4</v>
          </cell>
          <cell r="O12">
            <v>0</v>
          </cell>
          <cell r="P12">
            <v>175</v>
          </cell>
          <cell r="Q12">
            <v>97</v>
          </cell>
        </row>
        <row r="13">
          <cell r="B13">
            <v>56</v>
          </cell>
          <cell r="C13">
            <v>7.0000000000000001E-3</v>
          </cell>
          <cell r="D13">
            <v>29</v>
          </cell>
          <cell r="E13">
            <v>457</v>
          </cell>
          <cell r="F13">
            <v>22</v>
          </cell>
          <cell r="G13">
            <v>2</v>
          </cell>
          <cell r="H13">
            <v>0</v>
          </cell>
          <cell r="I13">
            <v>510</v>
          </cell>
          <cell r="J13">
            <v>0</v>
          </cell>
          <cell r="K13">
            <v>65</v>
          </cell>
          <cell r="L13">
            <v>0</v>
          </cell>
          <cell r="M13">
            <v>0</v>
          </cell>
          <cell r="N13">
            <v>65</v>
          </cell>
          <cell r="O13">
            <v>1</v>
          </cell>
          <cell r="P13">
            <v>576</v>
          </cell>
          <cell r="Q13">
            <v>1</v>
          </cell>
        </row>
        <row r="14">
          <cell r="B14">
            <v>162</v>
          </cell>
          <cell r="C14">
            <v>2.1000000000000001E-2</v>
          </cell>
          <cell r="D14">
            <v>89</v>
          </cell>
          <cell r="E14">
            <v>17</v>
          </cell>
          <cell r="F14">
            <v>60</v>
          </cell>
          <cell r="G14">
            <v>15</v>
          </cell>
          <cell r="H14">
            <v>2</v>
          </cell>
          <cell r="I14">
            <v>183</v>
          </cell>
          <cell r="J14">
            <v>1</v>
          </cell>
          <cell r="K14">
            <v>0</v>
          </cell>
          <cell r="L14">
            <v>2</v>
          </cell>
          <cell r="M14">
            <v>0</v>
          </cell>
          <cell r="N14">
            <v>3</v>
          </cell>
          <cell r="O14">
            <v>4</v>
          </cell>
          <cell r="P14">
            <v>190</v>
          </cell>
          <cell r="Q14">
            <v>22</v>
          </cell>
        </row>
        <row r="15">
          <cell r="B15">
            <v>66</v>
          </cell>
          <cell r="C15">
            <v>8.0000000000000002E-3</v>
          </cell>
          <cell r="D15">
            <v>18</v>
          </cell>
          <cell r="E15">
            <v>7</v>
          </cell>
          <cell r="F15">
            <v>20</v>
          </cell>
          <cell r="G15">
            <v>5</v>
          </cell>
          <cell r="H15">
            <v>0</v>
          </cell>
          <cell r="I15">
            <v>50</v>
          </cell>
          <cell r="J15">
            <v>0</v>
          </cell>
          <cell r="K15">
            <v>3</v>
          </cell>
          <cell r="L15">
            <v>12</v>
          </cell>
          <cell r="M15">
            <v>0</v>
          </cell>
          <cell r="N15">
            <v>15</v>
          </cell>
          <cell r="O15">
            <v>7</v>
          </cell>
          <cell r="P15">
            <v>72</v>
          </cell>
          <cell r="Q15">
            <v>10</v>
          </cell>
        </row>
        <row r="16">
          <cell r="B16">
            <v>75</v>
          </cell>
          <cell r="C16">
            <v>0.01</v>
          </cell>
          <cell r="D16">
            <v>11</v>
          </cell>
          <cell r="E16">
            <v>29</v>
          </cell>
          <cell r="F16">
            <v>54</v>
          </cell>
          <cell r="G16">
            <v>14</v>
          </cell>
          <cell r="H16">
            <v>5</v>
          </cell>
          <cell r="I16">
            <v>113</v>
          </cell>
          <cell r="J16">
            <v>0</v>
          </cell>
          <cell r="K16">
            <v>1</v>
          </cell>
          <cell r="L16">
            <v>2</v>
          </cell>
          <cell r="M16">
            <v>0</v>
          </cell>
          <cell r="N16">
            <v>3</v>
          </cell>
          <cell r="O16">
            <v>1</v>
          </cell>
          <cell r="P16">
            <v>117</v>
          </cell>
          <cell r="Q16">
            <v>28</v>
          </cell>
        </row>
        <row r="17">
          <cell r="B17">
            <v>110</v>
          </cell>
          <cell r="C17">
            <v>1.4E-2</v>
          </cell>
          <cell r="D17">
            <v>54</v>
          </cell>
          <cell r="E17">
            <v>16</v>
          </cell>
          <cell r="F17">
            <v>62</v>
          </cell>
          <cell r="G17">
            <v>91</v>
          </cell>
          <cell r="H17">
            <v>5</v>
          </cell>
          <cell r="I17">
            <v>228</v>
          </cell>
          <cell r="J17">
            <v>1</v>
          </cell>
          <cell r="K17">
            <v>0</v>
          </cell>
          <cell r="L17">
            <v>3</v>
          </cell>
          <cell r="M17">
            <v>0</v>
          </cell>
          <cell r="N17">
            <v>4</v>
          </cell>
          <cell r="O17">
            <v>0</v>
          </cell>
          <cell r="P17">
            <v>232</v>
          </cell>
          <cell r="Q17">
            <v>50</v>
          </cell>
        </row>
        <row r="18">
          <cell r="B18">
            <v>123</v>
          </cell>
          <cell r="C18">
            <v>1.6E-2</v>
          </cell>
          <cell r="D18">
            <v>59</v>
          </cell>
          <cell r="E18">
            <v>11</v>
          </cell>
          <cell r="F18">
            <v>79</v>
          </cell>
          <cell r="G18">
            <v>12</v>
          </cell>
          <cell r="H18">
            <v>2</v>
          </cell>
          <cell r="I18">
            <v>163</v>
          </cell>
          <cell r="J18">
            <v>1</v>
          </cell>
          <cell r="K18">
            <v>0</v>
          </cell>
          <cell r="L18">
            <v>2</v>
          </cell>
          <cell r="M18">
            <v>0</v>
          </cell>
          <cell r="N18">
            <v>3</v>
          </cell>
          <cell r="O18">
            <v>0</v>
          </cell>
          <cell r="P18">
            <v>166</v>
          </cell>
          <cell r="Q18">
            <v>15</v>
          </cell>
        </row>
        <row r="19">
          <cell r="B19">
            <v>177</v>
          </cell>
          <cell r="C19">
            <v>2.3E-2</v>
          </cell>
          <cell r="D19">
            <v>0</v>
          </cell>
          <cell r="E19">
            <v>23</v>
          </cell>
          <cell r="F19">
            <v>0</v>
          </cell>
          <cell r="G19">
            <v>67</v>
          </cell>
          <cell r="H19">
            <v>0</v>
          </cell>
          <cell r="I19">
            <v>90</v>
          </cell>
          <cell r="J19">
            <v>0</v>
          </cell>
          <cell r="K19">
            <v>1</v>
          </cell>
          <cell r="L19">
            <v>4</v>
          </cell>
          <cell r="M19">
            <v>0</v>
          </cell>
          <cell r="N19">
            <v>5</v>
          </cell>
          <cell r="O19">
            <v>0</v>
          </cell>
          <cell r="P19">
            <v>95</v>
          </cell>
          <cell r="Q19">
            <v>233</v>
          </cell>
        </row>
        <row r="20">
          <cell r="B20">
            <v>53</v>
          </cell>
          <cell r="C20">
            <v>7.0000000000000001E-3</v>
          </cell>
          <cell r="D20">
            <v>17</v>
          </cell>
          <cell r="E20">
            <v>4</v>
          </cell>
          <cell r="F20">
            <v>27</v>
          </cell>
          <cell r="G20">
            <v>10</v>
          </cell>
          <cell r="H20">
            <v>2</v>
          </cell>
          <cell r="I20">
            <v>60</v>
          </cell>
          <cell r="J20">
            <v>1</v>
          </cell>
          <cell r="K20">
            <v>0</v>
          </cell>
          <cell r="L20">
            <v>3</v>
          </cell>
          <cell r="M20">
            <v>0</v>
          </cell>
          <cell r="N20">
            <v>4</v>
          </cell>
          <cell r="O20">
            <v>0</v>
          </cell>
          <cell r="P20">
            <v>64</v>
          </cell>
          <cell r="Q20">
            <v>13</v>
          </cell>
        </row>
        <row r="21">
          <cell r="B21">
            <v>62</v>
          </cell>
          <cell r="C21">
            <v>8.0000000000000002E-3</v>
          </cell>
          <cell r="D21">
            <v>34</v>
          </cell>
          <cell r="E21">
            <v>5</v>
          </cell>
          <cell r="F21">
            <v>19</v>
          </cell>
          <cell r="G21">
            <v>8</v>
          </cell>
          <cell r="H21">
            <v>1</v>
          </cell>
          <cell r="I21">
            <v>67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1</v>
          </cell>
          <cell r="O21">
            <v>0</v>
          </cell>
          <cell r="P21">
            <v>68</v>
          </cell>
          <cell r="Q21">
            <v>8</v>
          </cell>
        </row>
        <row r="22">
          <cell r="B22">
            <v>154</v>
          </cell>
          <cell r="C22">
            <v>0.02</v>
          </cell>
          <cell r="D22">
            <v>76</v>
          </cell>
          <cell r="E22">
            <v>20</v>
          </cell>
          <cell r="F22">
            <v>56</v>
          </cell>
          <cell r="G22">
            <v>9</v>
          </cell>
          <cell r="H22">
            <v>2</v>
          </cell>
          <cell r="I22">
            <v>163</v>
          </cell>
          <cell r="J22">
            <v>1</v>
          </cell>
          <cell r="K22">
            <v>1</v>
          </cell>
          <cell r="L22">
            <v>4</v>
          </cell>
          <cell r="M22">
            <v>0</v>
          </cell>
          <cell r="N22">
            <v>6</v>
          </cell>
          <cell r="O22">
            <v>1</v>
          </cell>
          <cell r="P22">
            <v>170</v>
          </cell>
          <cell r="Q22">
            <v>13</v>
          </cell>
        </row>
        <row r="23">
          <cell r="B23">
            <v>4291</v>
          </cell>
          <cell r="C23">
            <v>0.54700000000000004</v>
          </cell>
          <cell r="D23">
            <v>2841</v>
          </cell>
          <cell r="E23">
            <v>351</v>
          </cell>
          <cell r="F23">
            <v>1125</v>
          </cell>
          <cell r="G23">
            <v>134</v>
          </cell>
          <cell r="H23">
            <v>28</v>
          </cell>
          <cell r="I23">
            <v>4479</v>
          </cell>
          <cell r="J23">
            <v>17</v>
          </cell>
          <cell r="K23">
            <v>28</v>
          </cell>
          <cell r="L23">
            <v>52</v>
          </cell>
          <cell r="M23">
            <v>0</v>
          </cell>
          <cell r="N23">
            <v>97</v>
          </cell>
          <cell r="O23">
            <v>17</v>
          </cell>
          <cell r="P23">
            <v>4593</v>
          </cell>
          <cell r="Q23">
            <v>254</v>
          </cell>
        </row>
        <row r="24">
          <cell r="B24">
            <v>126</v>
          </cell>
          <cell r="C24">
            <v>1.6E-2</v>
          </cell>
          <cell r="D24">
            <v>0</v>
          </cell>
          <cell r="E24">
            <v>6</v>
          </cell>
          <cell r="F24">
            <v>0</v>
          </cell>
          <cell r="G24">
            <v>43</v>
          </cell>
          <cell r="H24">
            <v>0</v>
          </cell>
          <cell r="I24">
            <v>49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0</v>
          </cell>
          <cell r="P24">
            <v>50</v>
          </cell>
          <cell r="Q24">
            <v>101</v>
          </cell>
        </row>
        <row r="25">
          <cell r="B25">
            <v>68</v>
          </cell>
          <cell r="C25">
            <v>8.9999999999999993E-3</v>
          </cell>
          <cell r="D25">
            <v>35</v>
          </cell>
          <cell r="E25">
            <v>51</v>
          </cell>
          <cell r="F25">
            <v>16</v>
          </cell>
          <cell r="G25">
            <v>4</v>
          </cell>
          <cell r="H25">
            <v>0</v>
          </cell>
          <cell r="I25">
            <v>106</v>
          </cell>
          <cell r="J25">
            <v>0</v>
          </cell>
          <cell r="K25">
            <v>2</v>
          </cell>
          <cell r="L25">
            <v>2</v>
          </cell>
          <cell r="M25">
            <v>0</v>
          </cell>
          <cell r="N25">
            <v>4</v>
          </cell>
          <cell r="O25">
            <v>0</v>
          </cell>
          <cell r="P25">
            <v>110</v>
          </cell>
          <cell r="Q25">
            <v>8</v>
          </cell>
        </row>
        <row r="26">
          <cell r="B26">
            <v>965</v>
          </cell>
          <cell r="C26">
            <v>0.123</v>
          </cell>
          <cell r="D26">
            <v>345</v>
          </cell>
          <cell r="E26">
            <v>160</v>
          </cell>
          <cell r="F26">
            <v>267</v>
          </cell>
          <cell r="G26">
            <v>196</v>
          </cell>
          <cell r="H26">
            <v>15</v>
          </cell>
          <cell r="I26">
            <v>983</v>
          </cell>
          <cell r="J26">
            <v>3</v>
          </cell>
          <cell r="K26">
            <v>4</v>
          </cell>
          <cell r="L26">
            <v>42</v>
          </cell>
          <cell r="M26">
            <v>0</v>
          </cell>
          <cell r="N26">
            <v>49</v>
          </cell>
          <cell r="O26">
            <v>3</v>
          </cell>
          <cell r="P26">
            <v>1035</v>
          </cell>
          <cell r="Q26">
            <v>299</v>
          </cell>
        </row>
        <row r="27">
          <cell r="B27">
            <v>6766</v>
          </cell>
          <cell r="C27">
            <v>0.86299999999999999</v>
          </cell>
          <cell r="D27">
            <v>3623</v>
          </cell>
          <cell r="E27">
            <v>1219</v>
          </cell>
          <cell r="F27">
            <v>1848</v>
          </cell>
          <cell r="G27">
            <v>661</v>
          </cell>
          <cell r="H27">
            <v>64</v>
          </cell>
          <cell r="I27">
            <v>7415</v>
          </cell>
          <cell r="J27">
            <v>25</v>
          </cell>
          <cell r="K27">
            <v>105</v>
          </cell>
          <cell r="L27">
            <v>134</v>
          </cell>
          <cell r="M27">
            <v>0</v>
          </cell>
          <cell r="N27">
            <v>264</v>
          </cell>
          <cell r="O27">
            <v>34</v>
          </cell>
          <cell r="P27">
            <v>7713</v>
          </cell>
          <cell r="Q27">
            <v>1152</v>
          </cell>
        </row>
        <row r="28">
          <cell r="B28">
            <v>399</v>
          </cell>
          <cell r="C28">
            <v>5.0999999999999997E-2</v>
          </cell>
          <cell r="D28">
            <v>141</v>
          </cell>
          <cell r="E28">
            <v>73</v>
          </cell>
          <cell r="F28">
            <v>139</v>
          </cell>
          <cell r="G28">
            <v>109</v>
          </cell>
          <cell r="H28">
            <v>7</v>
          </cell>
          <cell r="I28">
            <v>469</v>
          </cell>
          <cell r="J28">
            <v>0</v>
          </cell>
          <cell r="K28">
            <v>0</v>
          </cell>
          <cell r="L28">
            <v>8</v>
          </cell>
          <cell r="M28">
            <v>0</v>
          </cell>
          <cell r="N28">
            <v>8</v>
          </cell>
          <cell r="O28">
            <v>1</v>
          </cell>
          <cell r="P28">
            <v>478</v>
          </cell>
          <cell r="Q28">
            <v>183</v>
          </cell>
        </row>
        <row r="29">
          <cell r="B29">
            <v>115</v>
          </cell>
          <cell r="C29">
            <v>1.4999999999999999E-2</v>
          </cell>
          <cell r="D29">
            <v>39</v>
          </cell>
          <cell r="E29">
            <v>0</v>
          </cell>
          <cell r="F29">
            <v>96</v>
          </cell>
          <cell r="G29">
            <v>16</v>
          </cell>
          <cell r="H29">
            <v>3</v>
          </cell>
          <cell r="I29">
            <v>154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154</v>
          </cell>
          <cell r="Q29">
            <v>13</v>
          </cell>
        </row>
        <row r="30">
          <cell r="B30">
            <v>66</v>
          </cell>
          <cell r="C30">
            <v>8.0000000000000002E-3</v>
          </cell>
          <cell r="D30">
            <v>10</v>
          </cell>
          <cell r="E30">
            <v>9</v>
          </cell>
          <cell r="F30">
            <v>73</v>
          </cell>
          <cell r="G30">
            <v>11</v>
          </cell>
          <cell r="H30">
            <v>11</v>
          </cell>
          <cell r="I30">
            <v>114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114</v>
          </cell>
          <cell r="Q30">
            <v>5</v>
          </cell>
        </row>
        <row r="31">
          <cell r="B31">
            <v>52</v>
          </cell>
          <cell r="C31">
            <v>7.0000000000000001E-3</v>
          </cell>
          <cell r="D31">
            <v>10</v>
          </cell>
          <cell r="E31">
            <v>2</v>
          </cell>
          <cell r="F31">
            <v>15</v>
          </cell>
          <cell r="G31">
            <v>13</v>
          </cell>
          <cell r="H31">
            <v>1</v>
          </cell>
          <cell r="I31">
            <v>41</v>
          </cell>
          <cell r="J31">
            <v>0</v>
          </cell>
          <cell r="K31">
            <v>0</v>
          </cell>
          <cell r="L31">
            <v>2</v>
          </cell>
          <cell r="M31">
            <v>0</v>
          </cell>
          <cell r="N31">
            <v>2</v>
          </cell>
          <cell r="O31">
            <v>0</v>
          </cell>
          <cell r="P31">
            <v>43</v>
          </cell>
          <cell r="Q31">
            <v>19</v>
          </cell>
        </row>
        <row r="32">
          <cell r="B32">
            <v>4</v>
          </cell>
          <cell r="C32">
            <v>1E-3</v>
          </cell>
          <cell r="D32">
            <v>0</v>
          </cell>
          <cell r="E32">
            <v>0</v>
          </cell>
          <cell r="F32">
            <v>4</v>
          </cell>
          <cell r="G32">
            <v>0</v>
          </cell>
          <cell r="H32">
            <v>0</v>
          </cell>
          <cell r="I32">
            <v>4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</v>
          </cell>
          <cell r="Q32">
            <v>0</v>
          </cell>
        </row>
        <row r="33">
          <cell r="B33">
            <v>5</v>
          </cell>
          <cell r="C33">
            <v>1E-3</v>
          </cell>
          <cell r="D33">
            <v>1</v>
          </cell>
          <cell r="E33">
            <v>2</v>
          </cell>
          <cell r="F33">
            <v>6</v>
          </cell>
          <cell r="G33">
            <v>1</v>
          </cell>
          <cell r="H33">
            <v>0</v>
          </cell>
          <cell r="I33">
            <v>10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1</v>
          </cell>
          <cell r="O33">
            <v>0</v>
          </cell>
          <cell r="P33">
            <v>11</v>
          </cell>
          <cell r="Q33">
            <v>0</v>
          </cell>
        </row>
        <row r="34">
          <cell r="B34">
            <v>10</v>
          </cell>
          <cell r="C34">
            <v>1E-3</v>
          </cell>
          <cell r="D34">
            <v>3</v>
          </cell>
          <cell r="E34">
            <v>3</v>
          </cell>
          <cell r="F34">
            <v>2</v>
          </cell>
          <cell r="G34">
            <v>7</v>
          </cell>
          <cell r="H34">
            <v>0</v>
          </cell>
          <cell r="I34">
            <v>15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15</v>
          </cell>
          <cell r="Q34">
            <v>8</v>
          </cell>
        </row>
        <row r="35">
          <cell r="B35">
            <v>10</v>
          </cell>
          <cell r="C35">
            <v>1E-3</v>
          </cell>
          <cell r="D35">
            <v>1</v>
          </cell>
          <cell r="E35">
            <v>1</v>
          </cell>
          <cell r="F35">
            <v>2</v>
          </cell>
          <cell r="G35">
            <v>1</v>
          </cell>
          <cell r="H35">
            <v>0</v>
          </cell>
          <cell r="I35">
            <v>5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O35">
            <v>0</v>
          </cell>
          <cell r="P35">
            <v>6</v>
          </cell>
          <cell r="Q35">
            <v>10</v>
          </cell>
        </row>
        <row r="36">
          <cell r="B36">
            <v>9</v>
          </cell>
          <cell r="C36">
            <v>1E-3</v>
          </cell>
          <cell r="D36">
            <v>0</v>
          </cell>
          <cell r="E36">
            <v>1</v>
          </cell>
          <cell r="F36">
            <v>0</v>
          </cell>
          <cell r="G36">
            <v>1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</v>
          </cell>
          <cell r="Q36">
            <v>9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404</v>
          </cell>
          <cell r="C38">
            <v>5.1999999999999998E-2</v>
          </cell>
          <cell r="D38">
            <v>60</v>
          </cell>
          <cell r="E38">
            <v>18</v>
          </cell>
          <cell r="F38">
            <v>264</v>
          </cell>
          <cell r="G38">
            <v>39</v>
          </cell>
          <cell r="H38">
            <v>12</v>
          </cell>
          <cell r="I38">
            <v>393</v>
          </cell>
          <cell r="J38">
            <v>0</v>
          </cell>
          <cell r="K38">
            <v>0</v>
          </cell>
          <cell r="L38">
            <v>2</v>
          </cell>
          <cell r="M38">
            <v>0</v>
          </cell>
          <cell r="N38">
            <v>2</v>
          </cell>
          <cell r="O38">
            <v>4</v>
          </cell>
          <cell r="P38">
            <v>399</v>
          </cell>
          <cell r="Q38">
            <v>148</v>
          </cell>
        </row>
        <row r="39">
          <cell r="B39">
            <v>7840</v>
          </cell>
          <cell r="C39">
            <v>1</v>
          </cell>
          <cell r="D39">
            <v>3888</v>
          </cell>
          <cell r="E39">
            <v>1328</v>
          </cell>
          <cell r="F39">
            <v>2449</v>
          </cell>
          <cell r="G39">
            <v>859</v>
          </cell>
          <cell r="H39">
            <v>98</v>
          </cell>
          <cell r="I39">
            <v>8622</v>
          </cell>
          <cell r="J39">
            <v>25</v>
          </cell>
          <cell r="K39">
            <v>105</v>
          </cell>
          <cell r="L39">
            <v>148</v>
          </cell>
          <cell r="M39">
            <v>0</v>
          </cell>
          <cell r="N39">
            <v>278</v>
          </cell>
          <cell r="O39">
            <v>39</v>
          </cell>
          <cell r="P39">
            <v>8939</v>
          </cell>
          <cell r="Q39">
            <v>1547</v>
          </cell>
        </row>
      </sheetData>
      <sheetData sheetId="37">
        <row r="12">
          <cell r="B12">
            <v>138</v>
          </cell>
          <cell r="C12">
            <v>2.8000000000000001E-2</v>
          </cell>
          <cell r="D12">
            <v>13</v>
          </cell>
          <cell r="E12">
            <v>44</v>
          </cell>
          <cell r="F12">
            <v>15</v>
          </cell>
          <cell r="G12">
            <v>13</v>
          </cell>
          <cell r="H12">
            <v>1</v>
          </cell>
          <cell r="I12">
            <v>86</v>
          </cell>
          <cell r="J12">
            <v>0</v>
          </cell>
          <cell r="K12">
            <v>0</v>
          </cell>
          <cell r="L12">
            <v>4</v>
          </cell>
          <cell r="M12">
            <v>0</v>
          </cell>
          <cell r="N12">
            <v>4</v>
          </cell>
          <cell r="O12">
            <v>1</v>
          </cell>
          <cell r="P12">
            <v>91</v>
          </cell>
          <cell r="Q12">
            <v>48</v>
          </cell>
        </row>
        <row r="13">
          <cell r="B13">
            <v>36</v>
          </cell>
          <cell r="C13">
            <v>7.0000000000000001E-3</v>
          </cell>
          <cell r="D13">
            <v>15</v>
          </cell>
          <cell r="E13">
            <v>28</v>
          </cell>
          <cell r="F13">
            <v>11</v>
          </cell>
          <cell r="G13">
            <v>2</v>
          </cell>
          <cell r="H13">
            <v>0</v>
          </cell>
          <cell r="I13">
            <v>56</v>
          </cell>
          <cell r="J13">
            <v>0</v>
          </cell>
          <cell r="K13">
            <v>7</v>
          </cell>
          <cell r="L13">
            <v>1</v>
          </cell>
          <cell r="M13">
            <v>0</v>
          </cell>
          <cell r="N13">
            <v>8</v>
          </cell>
          <cell r="O13">
            <v>1</v>
          </cell>
          <cell r="P13">
            <v>65</v>
          </cell>
          <cell r="Q13">
            <v>3</v>
          </cell>
        </row>
        <row r="14">
          <cell r="B14">
            <v>43</v>
          </cell>
          <cell r="C14">
            <v>8.9999999999999993E-3</v>
          </cell>
          <cell r="D14">
            <v>23</v>
          </cell>
          <cell r="E14">
            <v>0</v>
          </cell>
          <cell r="F14">
            <v>17</v>
          </cell>
          <cell r="G14">
            <v>3</v>
          </cell>
          <cell r="H14">
            <v>0</v>
          </cell>
          <cell r="I14">
            <v>43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44</v>
          </cell>
          <cell r="Q14">
            <v>6</v>
          </cell>
        </row>
        <row r="15">
          <cell r="B15">
            <v>23</v>
          </cell>
          <cell r="C15">
            <v>5.0000000000000001E-3</v>
          </cell>
          <cell r="D15">
            <v>9</v>
          </cell>
          <cell r="E15">
            <v>0</v>
          </cell>
          <cell r="F15">
            <v>8</v>
          </cell>
          <cell r="G15">
            <v>0</v>
          </cell>
          <cell r="H15">
            <v>0</v>
          </cell>
          <cell r="I15">
            <v>17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1</v>
          </cell>
          <cell r="O15">
            <v>2</v>
          </cell>
          <cell r="P15">
            <v>20</v>
          </cell>
          <cell r="Q15">
            <v>1</v>
          </cell>
        </row>
        <row r="16">
          <cell r="B16">
            <v>44</v>
          </cell>
          <cell r="C16">
            <v>8.9999999999999993E-3</v>
          </cell>
          <cell r="D16">
            <v>4</v>
          </cell>
          <cell r="E16">
            <v>17</v>
          </cell>
          <cell r="F16">
            <v>36</v>
          </cell>
          <cell r="G16">
            <v>12</v>
          </cell>
          <cell r="H16">
            <v>1</v>
          </cell>
          <cell r="I16">
            <v>70</v>
          </cell>
          <cell r="J16">
            <v>0</v>
          </cell>
          <cell r="K16">
            <v>0</v>
          </cell>
          <cell r="L16">
            <v>2</v>
          </cell>
          <cell r="M16">
            <v>0</v>
          </cell>
          <cell r="N16">
            <v>2</v>
          </cell>
          <cell r="O16">
            <v>1</v>
          </cell>
          <cell r="P16">
            <v>73</v>
          </cell>
          <cell r="Q16">
            <v>16</v>
          </cell>
        </row>
        <row r="17">
          <cell r="B17">
            <v>35</v>
          </cell>
          <cell r="C17">
            <v>7.0000000000000001E-3</v>
          </cell>
          <cell r="D17">
            <v>8</v>
          </cell>
          <cell r="E17">
            <v>0</v>
          </cell>
          <cell r="F17">
            <v>29</v>
          </cell>
          <cell r="G17">
            <v>16</v>
          </cell>
          <cell r="H17">
            <v>1</v>
          </cell>
          <cell r="I17">
            <v>54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54</v>
          </cell>
          <cell r="Q17">
            <v>18</v>
          </cell>
        </row>
        <row r="18">
          <cell r="B18">
            <v>64</v>
          </cell>
          <cell r="C18">
            <v>1.2999999999999999E-2</v>
          </cell>
          <cell r="D18">
            <v>27</v>
          </cell>
          <cell r="E18">
            <v>4</v>
          </cell>
          <cell r="F18">
            <v>33</v>
          </cell>
          <cell r="G18">
            <v>2</v>
          </cell>
          <cell r="H18">
            <v>0</v>
          </cell>
          <cell r="I18">
            <v>66</v>
          </cell>
          <cell r="J18">
            <v>0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  <cell r="O18">
            <v>0</v>
          </cell>
          <cell r="P18">
            <v>67</v>
          </cell>
          <cell r="Q18">
            <v>8</v>
          </cell>
        </row>
        <row r="19">
          <cell r="B19">
            <v>98</v>
          </cell>
          <cell r="C19">
            <v>0.02</v>
          </cell>
          <cell r="D19">
            <v>0</v>
          </cell>
          <cell r="E19">
            <v>21</v>
          </cell>
          <cell r="F19">
            <v>0</v>
          </cell>
          <cell r="G19">
            <v>48</v>
          </cell>
          <cell r="H19">
            <v>0</v>
          </cell>
          <cell r="I19">
            <v>69</v>
          </cell>
          <cell r="J19">
            <v>0</v>
          </cell>
          <cell r="K19">
            <v>0</v>
          </cell>
          <cell r="L19">
            <v>5</v>
          </cell>
          <cell r="M19">
            <v>0</v>
          </cell>
          <cell r="N19">
            <v>5</v>
          </cell>
          <cell r="O19">
            <v>0</v>
          </cell>
          <cell r="P19">
            <v>74</v>
          </cell>
          <cell r="Q19">
            <v>136</v>
          </cell>
        </row>
        <row r="20">
          <cell r="B20">
            <v>28</v>
          </cell>
          <cell r="C20">
            <v>6.0000000000000001E-3</v>
          </cell>
          <cell r="D20">
            <v>14</v>
          </cell>
          <cell r="E20">
            <v>2</v>
          </cell>
          <cell r="F20">
            <v>19</v>
          </cell>
          <cell r="G20">
            <v>6</v>
          </cell>
          <cell r="H20">
            <v>0</v>
          </cell>
          <cell r="I20">
            <v>41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41</v>
          </cell>
          <cell r="Q20">
            <v>3</v>
          </cell>
        </row>
        <row r="21">
          <cell r="B21">
            <v>10</v>
          </cell>
          <cell r="C21">
            <v>2E-3</v>
          </cell>
          <cell r="D21">
            <v>3</v>
          </cell>
          <cell r="E21">
            <v>3</v>
          </cell>
          <cell r="F21">
            <v>1</v>
          </cell>
          <cell r="G21">
            <v>2</v>
          </cell>
          <cell r="H21">
            <v>0</v>
          </cell>
          <cell r="I21">
            <v>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10</v>
          </cell>
          <cell r="Q21">
            <v>3</v>
          </cell>
        </row>
        <row r="22">
          <cell r="B22">
            <v>121</v>
          </cell>
          <cell r="C22">
            <v>2.4E-2</v>
          </cell>
          <cell r="D22">
            <v>59</v>
          </cell>
          <cell r="E22">
            <v>4</v>
          </cell>
          <cell r="F22">
            <v>35</v>
          </cell>
          <cell r="G22">
            <v>2</v>
          </cell>
          <cell r="H22">
            <v>0</v>
          </cell>
          <cell r="I22">
            <v>100</v>
          </cell>
          <cell r="J22">
            <v>0</v>
          </cell>
          <cell r="K22">
            <v>0</v>
          </cell>
          <cell r="L22">
            <v>2</v>
          </cell>
          <cell r="M22">
            <v>0</v>
          </cell>
          <cell r="N22">
            <v>2</v>
          </cell>
          <cell r="O22">
            <v>0</v>
          </cell>
          <cell r="P22">
            <v>102</v>
          </cell>
          <cell r="Q22">
            <v>8</v>
          </cell>
        </row>
        <row r="23">
          <cell r="B23">
            <v>2042</v>
          </cell>
          <cell r="C23">
            <v>0.41199999999999998</v>
          </cell>
          <cell r="D23">
            <v>1168</v>
          </cell>
          <cell r="E23">
            <v>129</v>
          </cell>
          <cell r="F23">
            <v>470</v>
          </cell>
          <cell r="G23">
            <v>86</v>
          </cell>
          <cell r="H23">
            <v>9</v>
          </cell>
          <cell r="I23">
            <v>1862</v>
          </cell>
          <cell r="J23">
            <v>0</v>
          </cell>
          <cell r="K23">
            <v>13</v>
          </cell>
          <cell r="L23">
            <v>2</v>
          </cell>
          <cell r="M23">
            <v>0</v>
          </cell>
          <cell r="N23">
            <v>15</v>
          </cell>
          <cell r="O23">
            <v>4</v>
          </cell>
          <cell r="P23">
            <v>1881</v>
          </cell>
          <cell r="Q23">
            <v>50</v>
          </cell>
        </row>
        <row r="24">
          <cell r="B24">
            <v>111</v>
          </cell>
          <cell r="C24">
            <v>2.1999999999999999E-2</v>
          </cell>
          <cell r="D24">
            <v>0</v>
          </cell>
          <cell r="E24">
            <v>2</v>
          </cell>
          <cell r="F24">
            <v>0</v>
          </cell>
          <cell r="G24">
            <v>14</v>
          </cell>
          <cell r="H24">
            <v>1</v>
          </cell>
          <cell r="I24">
            <v>17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0</v>
          </cell>
          <cell r="P24">
            <v>18</v>
          </cell>
          <cell r="Q24">
            <v>51</v>
          </cell>
        </row>
        <row r="25">
          <cell r="B25">
            <v>21</v>
          </cell>
          <cell r="C25">
            <v>4.0000000000000001E-3</v>
          </cell>
          <cell r="D25">
            <v>12</v>
          </cell>
          <cell r="E25">
            <v>8</v>
          </cell>
          <cell r="F25">
            <v>5</v>
          </cell>
          <cell r="G25">
            <v>1</v>
          </cell>
          <cell r="H25">
            <v>0</v>
          </cell>
          <cell r="I25">
            <v>26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1</v>
          </cell>
          <cell r="O25">
            <v>0</v>
          </cell>
          <cell r="P25">
            <v>27</v>
          </cell>
          <cell r="Q25">
            <v>3</v>
          </cell>
        </row>
        <row r="26">
          <cell r="B26">
            <v>516</v>
          </cell>
          <cell r="C26">
            <v>0.104</v>
          </cell>
          <cell r="D26">
            <v>170</v>
          </cell>
          <cell r="E26">
            <v>56</v>
          </cell>
          <cell r="F26">
            <v>138</v>
          </cell>
          <cell r="G26">
            <v>81</v>
          </cell>
          <cell r="H26">
            <v>6</v>
          </cell>
          <cell r="I26">
            <v>451</v>
          </cell>
          <cell r="J26">
            <v>0</v>
          </cell>
          <cell r="K26">
            <v>11</v>
          </cell>
          <cell r="L26">
            <v>7</v>
          </cell>
          <cell r="M26">
            <v>0</v>
          </cell>
          <cell r="N26">
            <v>18</v>
          </cell>
          <cell r="O26">
            <v>1</v>
          </cell>
          <cell r="P26">
            <v>470</v>
          </cell>
          <cell r="Q26">
            <v>116</v>
          </cell>
        </row>
        <row r="27">
          <cell r="B27">
            <v>3330</v>
          </cell>
          <cell r="C27">
            <v>0.67200000000000004</v>
          </cell>
          <cell r="D27">
            <v>1525</v>
          </cell>
          <cell r="E27">
            <v>318</v>
          </cell>
          <cell r="F27">
            <v>817</v>
          </cell>
          <cell r="G27">
            <v>288</v>
          </cell>
          <cell r="H27">
            <v>19</v>
          </cell>
          <cell r="I27">
            <v>2967</v>
          </cell>
          <cell r="J27">
            <v>0</v>
          </cell>
          <cell r="K27">
            <v>34</v>
          </cell>
          <cell r="L27">
            <v>25</v>
          </cell>
          <cell r="M27">
            <v>0</v>
          </cell>
          <cell r="N27">
            <v>59</v>
          </cell>
          <cell r="O27">
            <v>11</v>
          </cell>
          <cell r="P27">
            <v>3037</v>
          </cell>
          <cell r="Q27">
            <v>470</v>
          </cell>
        </row>
        <row r="28">
          <cell r="B28">
            <v>203</v>
          </cell>
          <cell r="C28">
            <v>4.1000000000000002E-2</v>
          </cell>
          <cell r="D28">
            <v>83</v>
          </cell>
          <cell r="E28">
            <v>26</v>
          </cell>
          <cell r="F28">
            <v>58</v>
          </cell>
          <cell r="G28">
            <v>35</v>
          </cell>
          <cell r="H28">
            <v>2</v>
          </cell>
          <cell r="I28">
            <v>204</v>
          </cell>
          <cell r="J28">
            <v>0</v>
          </cell>
          <cell r="K28">
            <v>2</v>
          </cell>
          <cell r="L28">
            <v>3</v>
          </cell>
          <cell r="M28">
            <v>0</v>
          </cell>
          <cell r="N28">
            <v>5</v>
          </cell>
          <cell r="O28">
            <v>0</v>
          </cell>
          <cell r="P28">
            <v>209</v>
          </cell>
          <cell r="Q28">
            <v>69</v>
          </cell>
        </row>
        <row r="29">
          <cell r="B29">
            <v>210</v>
          </cell>
          <cell r="C29">
            <v>4.2000000000000003E-2</v>
          </cell>
          <cell r="D29">
            <v>101</v>
          </cell>
          <cell r="E29">
            <v>2</v>
          </cell>
          <cell r="F29">
            <v>115</v>
          </cell>
          <cell r="G29">
            <v>27</v>
          </cell>
          <cell r="H29">
            <v>3</v>
          </cell>
          <cell r="I29">
            <v>248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</v>
          </cell>
          <cell r="P29">
            <v>249</v>
          </cell>
          <cell r="Q29">
            <v>27</v>
          </cell>
        </row>
        <row r="30">
          <cell r="B30">
            <v>39</v>
          </cell>
          <cell r="C30">
            <v>8.0000000000000002E-3</v>
          </cell>
          <cell r="D30">
            <v>7</v>
          </cell>
          <cell r="E30">
            <v>5</v>
          </cell>
          <cell r="F30">
            <v>27</v>
          </cell>
          <cell r="G30">
            <v>4</v>
          </cell>
          <cell r="H30">
            <v>5</v>
          </cell>
          <cell r="I30">
            <v>48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48</v>
          </cell>
          <cell r="Q30">
            <v>3</v>
          </cell>
        </row>
        <row r="31">
          <cell r="B31">
            <v>81</v>
          </cell>
          <cell r="C31">
            <v>1.6E-2</v>
          </cell>
          <cell r="D31">
            <v>17</v>
          </cell>
          <cell r="E31">
            <v>3</v>
          </cell>
          <cell r="F31">
            <v>35</v>
          </cell>
          <cell r="G31">
            <v>9</v>
          </cell>
          <cell r="H31">
            <v>1</v>
          </cell>
          <cell r="I31">
            <v>65</v>
          </cell>
          <cell r="J31">
            <v>0</v>
          </cell>
          <cell r="K31">
            <v>1</v>
          </cell>
          <cell r="L31">
            <v>1</v>
          </cell>
          <cell r="M31">
            <v>0</v>
          </cell>
          <cell r="N31">
            <v>2</v>
          </cell>
          <cell r="O31">
            <v>0</v>
          </cell>
          <cell r="P31">
            <v>67</v>
          </cell>
          <cell r="Q31">
            <v>21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2</v>
          </cell>
          <cell r="G32">
            <v>0</v>
          </cell>
          <cell r="H32">
            <v>0</v>
          </cell>
          <cell r="I32">
            <v>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</v>
          </cell>
          <cell r="Q32">
            <v>0</v>
          </cell>
        </row>
        <row r="33">
          <cell r="B33">
            <v>2</v>
          </cell>
          <cell r="C33">
            <v>0</v>
          </cell>
          <cell r="D33">
            <v>1</v>
          </cell>
          <cell r="E33">
            <v>0</v>
          </cell>
          <cell r="F33">
            <v>1</v>
          </cell>
          <cell r="G33">
            <v>0</v>
          </cell>
          <cell r="H33">
            <v>0</v>
          </cell>
          <cell r="I33">
            <v>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</v>
          </cell>
          <cell r="Q33">
            <v>0</v>
          </cell>
        </row>
        <row r="34">
          <cell r="B34">
            <v>22</v>
          </cell>
          <cell r="C34">
            <v>4.0000000000000001E-3</v>
          </cell>
          <cell r="D34">
            <v>3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3</v>
          </cell>
          <cell r="Q34">
            <v>20</v>
          </cell>
        </row>
        <row r="35">
          <cell r="B35">
            <v>3</v>
          </cell>
          <cell r="C35">
            <v>1E-3</v>
          </cell>
          <cell r="D35">
            <v>1</v>
          </cell>
          <cell r="E35">
            <v>2</v>
          </cell>
          <cell r="F35">
            <v>2</v>
          </cell>
          <cell r="G35">
            <v>1</v>
          </cell>
          <cell r="H35">
            <v>0</v>
          </cell>
          <cell r="I35">
            <v>6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O35">
            <v>0</v>
          </cell>
          <cell r="P35">
            <v>7</v>
          </cell>
          <cell r="Q35">
            <v>17</v>
          </cell>
        </row>
        <row r="36">
          <cell r="B36">
            <v>6</v>
          </cell>
          <cell r="C36">
            <v>1E-3</v>
          </cell>
          <cell r="D36">
            <v>0</v>
          </cell>
          <cell r="E36">
            <v>0</v>
          </cell>
          <cell r="F36">
            <v>0</v>
          </cell>
          <cell r="G36">
            <v>6</v>
          </cell>
          <cell r="H36">
            <v>0</v>
          </cell>
          <cell r="I36">
            <v>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</v>
          </cell>
          <cell r="Q36">
            <v>8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1057</v>
          </cell>
          <cell r="C38">
            <v>0.21299999999999999</v>
          </cell>
          <cell r="D38">
            <v>401</v>
          </cell>
          <cell r="E38">
            <v>102</v>
          </cell>
          <cell r="F38">
            <v>207</v>
          </cell>
          <cell r="G38">
            <v>127</v>
          </cell>
          <cell r="H38">
            <v>4</v>
          </cell>
          <cell r="I38">
            <v>841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1</v>
          </cell>
          <cell r="O38">
            <v>1</v>
          </cell>
          <cell r="P38">
            <v>843</v>
          </cell>
          <cell r="Q38">
            <v>338</v>
          </cell>
        </row>
        <row r="39">
          <cell r="B39">
            <v>4955</v>
          </cell>
          <cell r="C39">
            <v>1</v>
          </cell>
          <cell r="D39">
            <v>2139</v>
          </cell>
          <cell r="E39">
            <v>458</v>
          </cell>
          <cell r="F39">
            <v>1264</v>
          </cell>
          <cell r="G39">
            <v>497</v>
          </cell>
          <cell r="H39">
            <v>34</v>
          </cell>
          <cell r="I39">
            <v>4392</v>
          </cell>
          <cell r="J39">
            <v>0</v>
          </cell>
          <cell r="K39">
            <v>38</v>
          </cell>
          <cell r="L39">
            <v>30</v>
          </cell>
          <cell r="M39">
            <v>0</v>
          </cell>
          <cell r="N39">
            <v>68</v>
          </cell>
          <cell r="O39">
            <v>13</v>
          </cell>
          <cell r="P39">
            <v>4473</v>
          </cell>
          <cell r="Q39">
            <v>973</v>
          </cell>
        </row>
      </sheetData>
      <sheetData sheetId="38">
        <row r="12">
          <cell r="B12">
            <v>247</v>
          </cell>
          <cell r="C12">
            <v>3.4000000000000002E-2</v>
          </cell>
          <cell r="D12">
            <v>12</v>
          </cell>
          <cell r="E12">
            <v>14</v>
          </cell>
          <cell r="F12">
            <v>11</v>
          </cell>
          <cell r="G12">
            <v>11</v>
          </cell>
          <cell r="H12">
            <v>2</v>
          </cell>
          <cell r="I12">
            <v>50</v>
          </cell>
          <cell r="J12">
            <v>0</v>
          </cell>
          <cell r="K12">
            <v>1</v>
          </cell>
          <cell r="L12">
            <v>2</v>
          </cell>
          <cell r="M12">
            <v>0</v>
          </cell>
          <cell r="N12">
            <v>3</v>
          </cell>
          <cell r="O12">
            <v>0</v>
          </cell>
          <cell r="P12">
            <v>53</v>
          </cell>
          <cell r="Q12">
            <v>81</v>
          </cell>
        </row>
        <row r="13">
          <cell r="B13">
            <v>3</v>
          </cell>
          <cell r="C13">
            <v>0</v>
          </cell>
          <cell r="D13">
            <v>1</v>
          </cell>
          <cell r="E13">
            <v>181</v>
          </cell>
          <cell r="F13">
            <v>1</v>
          </cell>
          <cell r="G13">
            <v>1</v>
          </cell>
          <cell r="H13">
            <v>0</v>
          </cell>
          <cell r="I13">
            <v>184</v>
          </cell>
          <cell r="J13">
            <v>0</v>
          </cell>
          <cell r="K13">
            <v>21</v>
          </cell>
          <cell r="L13">
            <v>0</v>
          </cell>
          <cell r="M13">
            <v>0</v>
          </cell>
          <cell r="N13">
            <v>21</v>
          </cell>
          <cell r="O13">
            <v>0</v>
          </cell>
          <cell r="P13">
            <v>205</v>
          </cell>
          <cell r="Q13">
            <v>0</v>
          </cell>
        </row>
        <row r="14">
          <cell r="B14">
            <v>156</v>
          </cell>
          <cell r="C14">
            <v>2.1999999999999999E-2</v>
          </cell>
          <cell r="D14">
            <v>88</v>
          </cell>
          <cell r="E14">
            <v>9</v>
          </cell>
          <cell r="F14">
            <v>39</v>
          </cell>
          <cell r="G14">
            <v>2</v>
          </cell>
          <cell r="H14">
            <v>0</v>
          </cell>
          <cell r="I14">
            <v>138</v>
          </cell>
          <cell r="J14">
            <v>1</v>
          </cell>
          <cell r="K14">
            <v>0</v>
          </cell>
          <cell r="L14">
            <v>1</v>
          </cell>
          <cell r="M14">
            <v>0</v>
          </cell>
          <cell r="N14">
            <v>2</v>
          </cell>
          <cell r="O14">
            <v>1</v>
          </cell>
          <cell r="P14">
            <v>141</v>
          </cell>
          <cell r="Q14">
            <v>11</v>
          </cell>
        </row>
        <row r="15">
          <cell r="B15">
            <v>26</v>
          </cell>
          <cell r="C15">
            <v>4.0000000000000001E-3</v>
          </cell>
          <cell r="D15">
            <v>6</v>
          </cell>
          <cell r="E15">
            <v>4</v>
          </cell>
          <cell r="F15">
            <v>4</v>
          </cell>
          <cell r="G15">
            <v>1</v>
          </cell>
          <cell r="H15">
            <v>0</v>
          </cell>
          <cell r="I15">
            <v>15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16</v>
          </cell>
          <cell r="Q15">
            <v>7</v>
          </cell>
        </row>
        <row r="16">
          <cell r="B16">
            <v>49</v>
          </cell>
          <cell r="C16">
            <v>7.0000000000000001E-3</v>
          </cell>
          <cell r="D16">
            <v>8</v>
          </cell>
          <cell r="E16">
            <v>57</v>
          </cell>
          <cell r="F16">
            <v>28</v>
          </cell>
          <cell r="G16">
            <v>6</v>
          </cell>
          <cell r="H16">
            <v>0</v>
          </cell>
          <cell r="I16">
            <v>99</v>
          </cell>
          <cell r="J16">
            <v>0</v>
          </cell>
          <cell r="K16">
            <v>3</v>
          </cell>
          <cell r="L16">
            <v>0</v>
          </cell>
          <cell r="M16">
            <v>0</v>
          </cell>
          <cell r="N16">
            <v>3</v>
          </cell>
          <cell r="O16">
            <v>0</v>
          </cell>
          <cell r="P16">
            <v>102</v>
          </cell>
          <cell r="Q16">
            <v>18</v>
          </cell>
        </row>
        <row r="17">
          <cell r="B17">
            <v>106</v>
          </cell>
          <cell r="C17">
            <v>1.4999999999999999E-2</v>
          </cell>
          <cell r="D17">
            <v>45</v>
          </cell>
          <cell r="E17">
            <v>18</v>
          </cell>
          <cell r="F17">
            <v>93</v>
          </cell>
          <cell r="G17">
            <v>21</v>
          </cell>
          <cell r="H17">
            <v>0</v>
          </cell>
          <cell r="I17">
            <v>177</v>
          </cell>
          <cell r="J17">
            <v>1</v>
          </cell>
          <cell r="K17">
            <v>2</v>
          </cell>
          <cell r="L17">
            <v>0</v>
          </cell>
          <cell r="M17">
            <v>0</v>
          </cell>
          <cell r="N17">
            <v>3</v>
          </cell>
          <cell r="O17">
            <v>0</v>
          </cell>
          <cell r="P17">
            <v>180</v>
          </cell>
          <cell r="Q17">
            <v>35</v>
          </cell>
        </row>
        <row r="18">
          <cell r="B18">
            <v>135</v>
          </cell>
          <cell r="C18">
            <v>1.9E-2</v>
          </cell>
          <cell r="D18">
            <v>56</v>
          </cell>
          <cell r="E18">
            <v>19</v>
          </cell>
          <cell r="F18">
            <v>66</v>
          </cell>
          <cell r="G18">
            <v>13</v>
          </cell>
          <cell r="H18">
            <v>1</v>
          </cell>
          <cell r="I18">
            <v>155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1</v>
          </cell>
          <cell r="O18">
            <v>0</v>
          </cell>
          <cell r="P18">
            <v>156</v>
          </cell>
          <cell r="Q18">
            <v>18</v>
          </cell>
        </row>
        <row r="19">
          <cell r="B19">
            <v>158</v>
          </cell>
          <cell r="C19">
            <v>2.1999999999999999E-2</v>
          </cell>
          <cell r="D19">
            <v>0</v>
          </cell>
          <cell r="E19">
            <v>30</v>
          </cell>
          <cell r="F19">
            <v>0</v>
          </cell>
          <cell r="G19">
            <v>28</v>
          </cell>
          <cell r="H19">
            <v>0</v>
          </cell>
          <cell r="I19">
            <v>58</v>
          </cell>
          <cell r="J19">
            <v>0</v>
          </cell>
          <cell r="K19">
            <v>3</v>
          </cell>
          <cell r="L19">
            <v>0</v>
          </cell>
          <cell r="M19">
            <v>0</v>
          </cell>
          <cell r="N19">
            <v>3</v>
          </cell>
          <cell r="O19">
            <v>2</v>
          </cell>
          <cell r="P19">
            <v>63</v>
          </cell>
          <cell r="Q19">
            <v>162</v>
          </cell>
        </row>
        <row r="20">
          <cell r="B20">
            <v>79</v>
          </cell>
          <cell r="C20">
            <v>1.0999999999999999E-2</v>
          </cell>
          <cell r="D20">
            <v>29</v>
          </cell>
          <cell r="E20">
            <v>13</v>
          </cell>
          <cell r="F20">
            <v>40</v>
          </cell>
          <cell r="G20">
            <v>11</v>
          </cell>
          <cell r="H20">
            <v>1</v>
          </cell>
          <cell r="I20">
            <v>94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0</v>
          </cell>
          <cell r="P20">
            <v>95</v>
          </cell>
          <cell r="Q20">
            <v>22</v>
          </cell>
        </row>
        <row r="21">
          <cell r="B21">
            <v>36</v>
          </cell>
          <cell r="C21">
            <v>5.0000000000000001E-3</v>
          </cell>
          <cell r="D21">
            <v>16</v>
          </cell>
          <cell r="E21">
            <v>2</v>
          </cell>
          <cell r="F21">
            <v>9</v>
          </cell>
          <cell r="G21">
            <v>0</v>
          </cell>
          <cell r="H21">
            <v>0</v>
          </cell>
          <cell r="I21">
            <v>27</v>
          </cell>
          <cell r="J21">
            <v>2</v>
          </cell>
          <cell r="K21">
            <v>0</v>
          </cell>
          <cell r="L21">
            <v>0</v>
          </cell>
          <cell r="M21">
            <v>0</v>
          </cell>
          <cell r="N21">
            <v>2</v>
          </cell>
          <cell r="O21">
            <v>0</v>
          </cell>
          <cell r="P21">
            <v>29</v>
          </cell>
          <cell r="Q21">
            <v>5</v>
          </cell>
        </row>
        <row r="22">
          <cell r="B22">
            <v>77</v>
          </cell>
          <cell r="C22">
            <v>1.0999999999999999E-2</v>
          </cell>
          <cell r="D22">
            <v>37</v>
          </cell>
          <cell r="E22">
            <v>14</v>
          </cell>
          <cell r="F22">
            <v>29</v>
          </cell>
          <cell r="G22">
            <v>5</v>
          </cell>
          <cell r="H22">
            <v>1</v>
          </cell>
          <cell r="I22">
            <v>86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87</v>
          </cell>
          <cell r="Q22">
            <v>8</v>
          </cell>
        </row>
        <row r="23">
          <cell r="B23">
            <v>4030</v>
          </cell>
          <cell r="C23">
            <v>0.56100000000000005</v>
          </cell>
          <cell r="D23">
            <v>3057</v>
          </cell>
          <cell r="E23">
            <v>225</v>
          </cell>
          <cell r="F23">
            <v>868</v>
          </cell>
          <cell r="G23">
            <v>22</v>
          </cell>
          <cell r="H23">
            <v>4</v>
          </cell>
          <cell r="I23">
            <v>4176</v>
          </cell>
          <cell r="J23">
            <v>3</v>
          </cell>
          <cell r="K23">
            <v>9</v>
          </cell>
          <cell r="L23">
            <v>5</v>
          </cell>
          <cell r="M23">
            <v>0</v>
          </cell>
          <cell r="N23">
            <v>17</v>
          </cell>
          <cell r="O23">
            <v>10</v>
          </cell>
          <cell r="P23">
            <v>4203</v>
          </cell>
          <cell r="Q23">
            <v>140</v>
          </cell>
        </row>
        <row r="24">
          <cell r="B24">
            <v>105</v>
          </cell>
          <cell r="C24">
            <v>1.4999999999999999E-2</v>
          </cell>
          <cell r="D24">
            <v>0</v>
          </cell>
          <cell r="E24">
            <v>11</v>
          </cell>
          <cell r="F24">
            <v>0</v>
          </cell>
          <cell r="G24">
            <v>6</v>
          </cell>
          <cell r="H24">
            <v>0</v>
          </cell>
          <cell r="I24">
            <v>17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0</v>
          </cell>
          <cell r="P24">
            <v>18</v>
          </cell>
          <cell r="Q24">
            <v>27</v>
          </cell>
        </row>
        <row r="25">
          <cell r="B25">
            <v>71</v>
          </cell>
          <cell r="C25">
            <v>0.01</v>
          </cell>
          <cell r="D25">
            <v>38</v>
          </cell>
          <cell r="E25">
            <v>53</v>
          </cell>
          <cell r="F25">
            <v>14</v>
          </cell>
          <cell r="G25">
            <v>4</v>
          </cell>
          <cell r="H25">
            <v>1</v>
          </cell>
          <cell r="I25">
            <v>110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110</v>
          </cell>
          <cell r="Q25">
            <v>12</v>
          </cell>
        </row>
        <row r="26">
          <cell r="B26">
            <v>861</v>
          </cell>
          <cell r="C26">
            <v>0.12</v>
          </cell>
          <cell r="D26">
            <v>364</v>
          </cell>
          <cell r="E26">
            <v>269</v>
          </cell>
          <cell r="F26">
            <v>286</v>
          </cell>
          <cell r="G26">
            <v>106</v>
          </cell>
          <cell r="H26">
            <v>1</v>
          </cell>
          <cell r="I26">
            <v>1026</v>
          </cell>
          <cell r="J26">
            <v>5</v>
          </cell>
          <cell r="K26">
            <v>10</v>
          </cell>
          <cell r="L26">
            <v>6</v>
          </cell>
          <cell r="M26">
            <v>0</v>
          </cell>
          <cell r="N26">
            <v>21</v>
          </cell>
          <cell r="O26">
            <v>4</v>
          </cell>
          <cell r="P26">
            <v>1051</v>
          </cell>
          <cell r="Q26">
            <v>204</v>
          </cell>
        </row>
        <row r="27">
          <cell r="B27">
            <v>6139</v>
          </cell>
          <cell r="C27">
            <v>0.85399999999999998</v>
          </cell>
          <cell r="D27">
            <v>3757</v>
          </cell>
          <cell r="E27">
            <v>919</v>
          </cell>
          <cell r="F27">
            <v>1488</v>
          </cell>
          <cell r="G27">
            <v>237</v>
          </cell>
          <cell r="H27">
            <v>11</v>
          </cell>
          <cell r="I27">
            <v>6412</v>
          </cell>
          <cell r="J27">
            <v>12</v>
          </cell>
          <cell r="K27">
            <v>50</v>
          </cell>
          <cell r="L27">
            <v>17</v>
          </cell>
          <cell r="M27">
            <v>0</v>
          </cell>
          <cell r="N27">
            <v>79</v>
          </cell>
          <cell r="O27">
            <v>18</v>
          </cell>
          <cell r="P27">
            <v>6509</v>
          </cell>
          <cell r="Q27">
            <v>750</v>
          </cell>
        </row>
        <row r="28">
          <cell r="B28">
            <v>513</v>
          </cell>
          <cell r="C28">
            <v>7.0999999999999994E-2</v>
          </cell>
          <cell r="D28">
            <v>237</v>
          </cell>
          <cell r="E28">
            <v>57</v>
          </cell>
          <cell r="F28">
            <v>177</v>
          </cell>
          <cell r="G28">
            <v>61</v>
          </cell>
          <cell r="H28">
            <v>3</v>
          </cell>
          <cell r="I28">
            <v>535</v>
          </cell>
          <cell r="J28">
            <v>1</v>
          </cell>
          <cell r="K28">
            <v>2</v>
          </cell>
          <cell r="L28">
            <v>3</v>
          </cell>
          <cell r="M28">
            <v>0</v>
          </cell>
          <cell r="N28">
            <v>6</v>
          </cell>
          <cell r="O28">
            <v>1</v>
          </cell>
          <cell r="P28">
            <v>542</v>
          </cell>
          <cell r="Q28">
            <v>145</v>
          </cell>
        </row>
        <row r="29">
          <cell r="B29">
            <v>166</v>
          </cell>
          <cell r="C29">
            <v>2.3E-2</v>
          </cell>
          <cell r="D29">
            <v>65</v>
          </cell>
          <cell r="E29">
            <v>9</v>
          </cell>
          <cell r="F29">
            <v>140</v>
          </cell>
          <cell r="G29">
            <v>12</v>
          </cell>
          <cell r="H29">
            <v>1</v>
          </cell>
          <cell r="I29">
            <v>227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  <cell r="N29">
            <v>1</v>
          </cell>
          <cell r="O29">
            <v>1</v>
          </cell>
          <cell r="P29">
            <v>229</v>
          </cell>
          <cell r="Q29">
            <v>13</v>
          </cell>
        </row>
        <row r="30">
          <cell r="B30">
            <v>65</v>
          </cell>
          <cell r="C30">
            <v>8.9999999999999993E-3</v>
          </cell>
          <cell r="D30">
            <v>11</v>
          </cell>
          <cell r="E30">
            <v>4</v>
          </cell>
          <cell r="F30">
            <v>10</v>
          </cell>
          <cell r="G30">
            <v>17</v>
          </cell>
          <cell r="H30">
            <v>1</v>
          </cell>
          <cell r="I30">
            <v>43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43</v>
          </cell>
          <cell r="Q30">
            <v>22</v>
          </cell>
        </row>
        <row r="31">
          <cell r="B31">
            <v>50</v>
          </cell>
          <cell r="C31">
            <v>7.0000000000000001E-3</v>
          </cell>
          <cell r="D31">
            <v>21</v>
          </cell>
          <cell r="E31">
            <v>11</v>
          </cell>
          <cell r="F31">
            <v>28</v>
          </cell>
          <cell r="G31">
            <v>11</v>
          </cell>
          <cell r="H31">
            <v>0</v>
          </cell>
          <cell r="I31">
            <v>71</v>
          </cell>
          <cell r="J31">
            <v>3</v>
          </cell>
          <cell r="K31">
            <v>0</v>
          </cell>
          <cell r="L31">
            <v>2</v>
          </cell>
          <cell r="M31">
            <v>0</v>
          </cell>
          <cell r="N31">
            <v>5</v>
          </cell>
          <cell r="O31">
            <v>1</v>
          </cell>
          <cell r="P31">
            <v>77</v>
          </cell>
          <cell r="Q31">
            <v>11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>
            <v>2</v>
          </cell>
          <cell r="C33">
            <v>0</v>
          </cell>
          <cell r="D33">
            <v>0</v>
          </cell>
          <cell r="E33">
            <v>2</v>
          </cell>
          <cell r="F33">
            <v>0</v>
          </cell>
          <cell r="G33">
            <v>1</v>
          </cell>
          <cell r="H33">
            <v>0</v>
          </cell>
          <cell r="I33">
            <v>3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3</v>
          </cell>
          <cell r="Q33">
            <v>1</v>
          </cell>
        </row>
        <row r="34">
          <cell r="B34">
            <v>26</v>
          </cell>
          <cell r="C34">
            <v>4.0000000000000001E-3</v>
          </cell>
          <cell r="D34">
            <v>3</v>
          </cell>
          <cell r="E34">
            <v>1</v>
          </cell>
          <cell r="F34">
            <v>0</v>
          </cell>
          <cell r="G34">
            <v>3</v>
          </cell>
          <cell r="H34">
            <v>0</v>
          </cell>
          <cell r="I34">
            <v>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7</v>
          </cell>
          <cell r="Q34">
            <v>14</v>
          </cell>
        </row>
        <row r="35"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1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224</v>
          </cell>
          <cell r="C38">
            <v>3.1E-2</v>
          </cell>
          <cell r="D38">
            <v>43</v>
          </cell>
          <cell r="E38">
            <v>13</v>
          </cell>
          <cell r="F38">
            <v>153</v>
          </cell>
          <cell r="G38">
            <v>13</v>
          </cell>
          <cell r="H38">
            <v>4</v>
          </cell>
          <cell r="I38">
            <v>226</v>
          </cell>
          <cell r="J38">
            <v>0</v>
          </cell>
          <cell r="K38">
            <v>1</v>
          </cell>
          <cell r="L38">
            <v>1</v>
          </cell>
          <cell r="M38">
            <v>0</v>
          </cell>
          <cell r="N38">
            <v>2</v>
          </cell>
          <cell r="O38">
            <v>0</v>
          </cell>
          <cell r="P38">
            <v>228</v>
          </cell>
          <cell r="Q38">
            <v>44</v>
          </cell>
        </row>
        <row r="39">
          <cell r="B39">
            <v>7186</v>
          </cell>
          <cell r="C39">
            <v>1</v>
          </cell>
          <cell r="D39">
            <v>4137</v>
          </cell>
          <cell r="E39">
            <v>1016</v>
          </cell>
          <cell r="F39">
            <v>1997</v>
          </cell>
          <cell r="G39">
            <v>356</v>
          </cell>
          <cell r="H39">
            <v>20</v>
          </cell>
          <cell r="I39">
            <v>7526</v>
          </cell>
          <cell r="J39">
            <v>17</v>
          </cell>
          <cell r="K39">
            <v>53</v>
          </cell>
          <cell r="L39">
            <v>23</v>
          </cell>
          <cell r="M39">
            <v>0</v>
          </cell>
          <cell r="N39">
            <v>93</v>
          </cell>
          <cell r="O39">
            <v>21</v>
          </cell>
          <cell r="P39">
            <v>7640</v>
          </cell>
          <cell r="Q39">
            <v>1000</v>
          </cell>
        </row>
      </sheetData>
      <sheetData sheetId="39">
        <row r="12">
          <cell r="B12">
            <v>67</v>
          </cell>
          <cell r="C12">
            <v>1.4E-2</v>
          </cell>
          <cell r="D12">
            <v>7</v>
          </cell>
          <cell r="E12">
            <v>21</v>
          </cell>
          <cell r="F12">
            <v>11</v>
          </cell>
          <cell r="G12">
            <v>7</v>
          </cell>
          <cell r="H12">
            <v>0</v>
          </cell>
          <cell r="I12">
            <v>46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46</v>
          </cell>
          <cell r="Q12">
            <v>14</v>
          </cell>
        </row>
        <row r="13">
          <cell r="B13">
            <v>15</v>
          </cell>
          <cell r="C13">
            <v>3.0000000000000001E-3</v>
          </cell>
          <cell r="D13">
            <v>8</v>
          </cell>
          <cell r="E13">
            <v>61</v>
          </cell>
          <cell r="F13">
            <v>2</v>
          </cell>
          <cell r="G13">
            <v>3</v>
          </cell>
          <cell r="H13">
            <v>0</v>
          </cell>
          <cell r="I13">
            <v>74</v>
          </cell>
          <cell r="J13">
            <v>0</v>
          </cell>
          <cell r="K13">
            <v>5</v>
          </cell>
          <cell r="L13">
            <v>0</v>
          </cell>
          <cell r="M13">
            <v>0</v>
          </cell>
          <cell r="N13">
            <v>5</v>
          </cell>
          <cell r="O13">
            <v>0</v>
          </cell>
          <cell r="P13">
            <v>79</v>
          </cell>
          <cell r="Q13">
            <v>0</v>
          </cell>
        </row>
        <row r="14">
          <cell r="B14">
            <v>156</v>
          </cell>
          <cell r="C14">
            <v>3.2000000000000001E-2</v>
          </cell>
          <cell r="D14">
            <v>99</v>
          </cell>
          <cell r="E14">
            <v>0</v>
          </cell>
          <cell r="F14">
            <v>28</v>
          </cell>
          <cell r="G14">
            <v>3</v>
          </cell>
          <cell r="H14">
            <v>1</v>
          </cell>
          <cell r="I14">
            <v>131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131</v>
          </cell>
          <cell r="Q14">
            <v>5</v>
          </cell>
        </row>
        <row r="15">
          <cell r="B15">
            <v>47</v>
          </cell>
          <cell r="C15">
            <v>0.01</v>
          </cell>
          <cell r="D15">
            <v>17</v>
          </cell>
          <cell r="E15">
            <v>1</v>
          </cell>
          <cell r="F15">
            <v>7</v>
          </cell>
          <cell r="G15">
            <v>1</v>
          </cell>
          <cell r="H15">
            <v>2</v>
          </cell>
          <cell r="I15">
            <v>28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1</v>
          </cell>
          <cell r="P15">
            <v>30</v>
          </cell>
          <cell r="Q15">
            <v>0</v>
          </cell>
        </row>
        <row r="16">
          <cell r="B16">
            <v>45</v>
          </cell>
          <cell r="C16">
            <v>8.9999999999999993E-3</v>
          </cell>
          <cell r="D16">
            <v>9</v>
          </cell>
          <cell r="E16">
            <v>18</v>
          </cell>
          <cell r="F16">
            <v>33</v>
          </cell>
          <cell r="G16">
            <v>10</v>
          </cell>
          <cell r="H16">
            <v>0</v>
          </cell>
          <cell r="I16">
            <v>70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1</v>
          </cell>
          <cell r="O16">
            <v>0</v>
          </cell>
          <cell r="P16">
            <v>71</v>
          </cell>
          <cell r="Q16">
            <v>15</v>
          </cell>
        </row>
        <row r="17">
          <cell r="B17">
            <v>61</v>
          </cell>
          <cell r="C17">
            <v>1.2E-2</v>
          </cell>
          <cell r="D17">
            <v>25</v>
          </cell>
          <cell r="E17">
            <v>0</v>
          </cell>
          <cell r="F17">
            <v>77</v>
          </cell>
          <cell r="G17">
            <v>13</v>
          </cell>
          <cell r="H17">
            <v>1</v>
          </cell>
          <cell r="I17">
            <v>116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117</v>
          </cell>
          <cell r="Q17">
            <v>15</v>
          </cell>
        </row>
        <row r="18">
          <cell r="B18">
            <v>62</v>
          </cell>
          <cell r="C18">
            <v>1.2999999999999999E-2</v>
          </cell>
          <cell r="D18">
            <v>26</v>
          </cell>
          <cell r="E18">
            <v>2</v>
          </cell>
          <cell r="F18">
            <v>36</v>
          </cell>
          <cell r="G18">
            <v>3</v>
          </cell>
          <cell r="H18">
            <v>1</v>
          </cell>
          <cell r="I18">
            <v>68</v>
          </cell>
          <cell r="J18">
            <v>0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  <cell r="O18">
            <v>0</v>
          </cell>
          <cell r="P18">
            <v>69</v>
          </cell>
          <cell r="Q18">
            <v>1</v>
          </cell>
        </row>
        <row r="19">
          <cell r="B19">
            <v>128</v>
          </cell>
          <cell r="C19">
            <v>2.5999999999999999E-2</v>
          </cell>
          <cell r="D19">
            <v>0</v>
          </cell>
          <cell r="E19">
            <v>16</v>
          </cell>
          <cell r="F19">
            <v>0</v>
          </cell>
          <cell r="G19">
            <v>19</v>
          </cell>
          <cell r="H19">
            <v>0</v>
          </cell>
          <cell r="I19">
            <v>35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2</v>
          </cell>
          <cell r="O19">
            <v>0</v>
          </cell>
          <cell r="P19">
            <v>37</v>
          </cell>
          <cell r="Q19">
            <v>166</v>
          </cell>
        </row>
        <row r="20">
          <cell r="B20">
            <v>33</v>
          </cell>
          <cell r="C20">
            <v>7.0000000000000001E-3</v>
          </cell>
          <cell r="D20">
            <v>11</v>
          </cell>
          <cell r="E20">
            <v>0</v>
          </cell>
          <cell r="F20">
            <v>15</v>
          </cell>
          <cell r="G20">
            <v>3</v>
          </cell>
          <cell r="H20">
            <v>1</v>
          </cell>
          <cell r="I20">
            <v>30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30</v>
          </cell>
          <cell r="Q20">
            <v>7</v>
          </cell>
        </row>
        <row r="21">
          <cell r="B21">
            <v>19</v>
          </cell>
          <cell r="C21">
            <v>4.0000000000000001E-3</v>
          </cell>
          <cell r="D21">
            <v>8</v>
          </cell>
          <cell r="E21">
            <v>0</v>
          </cell>
          <cell r="F21">
            <v>9</v>
          </cell>
          <cell r="G21">
            <v>3</v>
          </cell>
          <cell r="H21">
            <v>0</v>
          </cell>
          <cell r="I21">
            <v>20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20</v>
          </cell>
          <cell r="Q21">
            <v>5</v>
          </cell>
        </row>
        <row r="22">
          <cell r="B22">
            <v>85</v>
          </cell>
          <cell r="C22">
            <v>1.7000000000000001E-2</v>
          </cell>
          <cell r="D22">
            <v>46</v>
          </cell>
          <cell r="E22">
            <v>9</v>
          </cell>
          <cell r="F22">
            <v>23</v>
          </cell>
          <cell r="G22">
            <v>3</v>
          </cell>
          <cell r="H22">
            <v>0</v>
          </cell>
          <cell r="I22">
            <v>81</v>
          </cell>
          <cell r="J22">
            <v>0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0</v>
          </cell>
          <cell r="P22">
            <v>82</v>
          </cell>
          <cell r="Q22">
            <v>2</v>
          </cell>
        </row>
        <row r="23">
          <cell r="B23">
            <v>2793</v>
          </cell>
          <cell r="C23">
            <v>0.56999999999999995</v>
          </cell>
          <cell r="D23">
            <v>2010</v>
          </cell>
          <cell r="E23">
            <v>100</v>
          </cell>
          <cell r="F23">
            <v>586</v>
          </cell>
          <cell r="G23">
            <v>25</v>
          </cell>
          <cell r="H23">
            <v>6</v>
          </cell>
          <cell r="I23">
            <v>2727</v>
          </cell>
          <cell r="J23">
            <v>13</v>
          </cell>
          <cell r="K23">
            <v>11</v>
          </cell>
          <cell r="L23">
            <v>5</v>
          </cell>
          <cell r="M23">
            <v>0</v>
          </cell>
          <cell r="N23">
            <v>29</v>
          </cell>
          <cell r="O23">
            <v>4</v>
          </cell>
          <cell r="P23">
            <v>2760</v>
          </cell>
          <cell r="Q23">
            <v>51</v>
          </cell>
        </row>
        <row r="24">
          <cell r="B24">
            <v>38</v>
          </cell>
          <cell r="C24">
            <v>8.0000000000000002E-3</v>
          </cell>
          <cell r="D24">
            <v>0</v>
          </cell>
          <cell r="E24">
            <v>0</v>
          </cell>
          <cell r="F24">
            <v>0</v>
          </cell>
          <cell r="G24">
            <v>4</v>
          </cell>
          <cell r="H24">
            <v>0</v>
          </cell>
          <cell r="I24">
            <v>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4</v>
          </cell>
          <cell r="Q24">
            <v>35</v>
          </cell>
        </row>
        <row r="25">
          <cell r="B25">
            <v>37</v>
          </cell>
          <cell r="C25">
            <v>8.0000000000000002E-3</v>
          </cell>
          <cell r="D25">
            <v>24</v>
          </cell>
          <cell r="E25">
            <v>0</v>
          </cell>
          <cell r="F25">
            <v>10</v>
          </cell>
          <cell r="G25">
            <v>1</v>
          </cell>
          <cell r="H25">
            <v>0</v>
          </cell>
          <cell r="I25">
            <v>35</v>
          </cell>
          <cell r="J25">
            <v>0</v>
          </cell>
          <cell r="K25">
            <v>1</v>
          </cell>
          <cell r="L25">
            <v>1</v>
          </cell>
          <cell r="M25">
            <v>0</v>
          </cell>
          <cell r="N25">
            <v>2</v>
          </cell>
          <cell r="O25">
            <v>0</v>
          </cell>
          <cell r="P25">
            <v>37</v>
          </cell>
          <cell r="Q25">
            <v>3</v>
          </cell>
        </row>
        <row r="26">
          <cell r="B26">
            <v>722</v>
          </cell>
          <cell r="C26">
            <v>0.14699999999999999</v>
          </cell>
          <cell r="D26">
            <v>309</v>
          </cell>
          <cell r="E26">
            <v>58</v>
          </cell>
          <cell r="F26">
            <v>252</v>
          </cell>
          <cell r="G26">
            <v>97</v>
          </cell>
          <cell r="H26">
            <v>3</v>
          </cell>
          <cell r="I26">
            <v>719</v>
          </cell>
          <cell r="J26">
            <v>7</v>
          </cell>
          <cell r="K26">
            <v>12</v>
          </cell>
          <cell r="L26">
            <v>14</v>
          </cell>
          <cell r="M26">
            <v>0</v>
          </cell>
          <cell r="N26">
            <v>33</v>
          </cell>
          <cell r="O26">
            <v>2</v>
          </cell>
          <cell r="P26">
            <v>754</v>
          </cell>
          <cell r="Q26">
            <v>122</v>
          </cell>
        </row>
        <row r="27">
          <cell r="B27">
            <v>4308</v>
          </cell>
          <cell r="C27">
            <v>0.879</v>
          </cell>
          <cell r="D27">
            <v>2599</v>
          </cell>
          <cell r="E27">
            <v>286</v>
          </cell>
          <cell r="F27">
            <v>1089</v>
          </cell>
          <cell r="G27">
            <v>195</v>
          </cell>
          <cell r="H27">
            <v>15</v>
          </cell>
          <cell r="I27">
            <v>4184</v>
          </cell>
          <cell r="J27">
            <v>21</v>
          </cell>
          <cell r="K27">
            <v>30</v>
          </cell>
          <cell r="L27">
            <v>25</v>
          </cell>
          <cell r="M27">
            <v>0</v>
          </cell>
          <cell r="N27">
            <v>76</v>
          </cell>
          <cell r="O27">
            <v>7</v>
          </cell>
          <cell r="P27">
            <v>4267</v>
          </cell>
          <cell r="Q27">
            <v>441</v>
          </cell>
        </row>
        <row r="28">
          <cell r="B28">
            <v>164</v>
          </cell>
          <cell r="C28">
            <v>3.3000000000000002E-2</v>
          </cell>
          <cell r="D28">
            <v>54</v>
          </cell>
          <cell r="E28">
            <v>31</v>
          </cell>
          <cell r="F28">
            <v>50</v>
          </cell>
          <cell r="G28">
            <v>16</v>
          </cell>
          <cell r="H28">
            <v>2</v>
          </cell>
          <cell r="I28">
            <v>153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2</v>
          </cell>
          <cell r="O28">
            <v>0</v>
          </cell>
          <cell r="P28">
            <v>155</v>
          </cell>
          <cell r="Q28">
            <v>75</v>
          </cell>
        </row>
        <row r="29">
          <cell r="B29">
            <v>106</v>
          </cell>
          <cell r="C29">
            <v>2.1999999999999999E-2</v>
          </cell>
          <cell r="D29">
            <v>55</v>
          </cell>
          <cell r="E29">
            <v>0</v>
          </cell>
          <cell r="F29">
            <v>79</v>
          </cell>
          <cell r="G29">
            <v>4</v>
          </cell>
          <cell r="H29">
            <v>3</v>
          </cell>
          <cell r="I29">
            <v>141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141</v>
          </cell>
          <cell r="Q29">
            <v>5</v>
          </cell>
        </row>
        <row r="30">
          <cell r="B30">
            <v>36</v>
          </cell>
          <cell r="C30">
            <v>7.0000000000000001E-3</v>
          </cell>
          <cell r="D30">
            <v>5</v>
          </cell>
          <cell r="E30">
            <v>1</v>
          </cell>
          <cell r="F30">
            <v>13</v>
          </cell>
          <cell r="G30">
            <v>2</v>
          </cell>
          <cell r="H30">
            <v>3</v>
          </cell>
          <cell r="I30">
            <v>24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24</v>
          </cell>
          <cell r="Q30">
            <v>4</v>
          </cell>
        </row>
        <row r="31">
          <cell r="B31">
            <v>21</v>
          </cell>
          <cell r="C31">
            <v>4.0000000000000001E-3</v>
          </cell>
          <cell r="D31">
            <v>10</v>
          </cell>
          <cell r="E31">
            <v>0</v>
          </cell>
          <cell r="F31">
            <v>15</v>
          </cell>
          <cell r="G31">
            <v>1</v>
          </cell>
          <cell r="H31">
            <v>1</v>
          </cell>
          <cell r="I31">
            <v>27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27</v>
          </cell>
          <cell r="Q31">
            <v>3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>
            <v>4</v>
          </cell>
          <cell r="C33">
            <v>1E-3</v>
          </cell>
          <cell r="D33">
            <v>1</v>
          </cell>
          <cell r="E33">
            <v>0</v>
          </cell>
          <cell r="F33">
            <v>1</v>
          </cell>
          <cell r="G33">
            <v>0</v>
          </cell>
          <cell r="H33">
            <v>0</v>
          </cell>
          <cell r="I33">
            <v>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</v>
          </cell>
          <cell r="Q33">
            <v>0</v>
          </cell>
        </row>
        <row r="34">
          <cell r="B34">
            <v>8</v>
          </cell>
          <cell r="C34">
            <v>2E-3</v>
          </cell>
          <cell r="D34">
            <v>6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7</v>
          </cell>
          <cell r="P34">
            <v>14</v>
          </cell>
          <cell r="Q34">
            <v>1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1</v>
          </cell>
          <cell r="F35">
            <v>1</v>
          </cell>
          <cell r="G35">
            <v>0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</row>
        <row r="36"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254</v>
          </cell>
          <cell r="C38">
            <v>5.1999999999999998E-2</v>
          </cell>
          <cell r="D38">
            <v>96</v>
          </cell>
          <cell r="E38">
            <v>14</v>
          </cell>
          <cell r="F38">
            <v>86</v>
          </cell>
          <cell r="G38">
            <v>29</v>
          </cell>
          <cell r="H38">
            <v>2</v>
          </cell>
          <cell r="I38">
            <v>227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1</v>
          </cell>
          <cell r="O38">
            <v>1</v>
          </cell>
          <cell r="P38">
            <v>229</v>
          </cell>
          <cell r="Q38">
            <v>23</v>
          </cell>
        </row>
        <row r="39">
          <cell r="B39">
            <v>4902</v>
          </cell>
          <cell r="C39">
            <v>1</v>
          </cell>
          <cell r="D39">
            <v>2826</v>
          </cell>
          <cell r="E39">
            <v>333</v>
          </cell>
          <cell r="F39">
            <v>1334</v>
          </cell>
          <cell r="G39">
            <v>248</v>
          </cell>
          <cell r="H39">
            <v>26</v>
          </cell>
          <cell r="I39">
            <v>4767</v>
          </cell>
          <cell r="J39">
            <v>21</v>
          </cell>
          <cell r="K39">
            <v>33</v>
          </cell>
          <cell r="L39">
            <v>25</v>
          </cell>
          <cell r="M39">
            <v>0</v>
          </cell>
          <cell r="N39">
            <v>79</v>
          </cell>
          <cell r="O39">
            <v>15</v>
          </cell>
          <cell r="P39">
            <v>4861</v>
          </cell>
          <cell r="Q39">
            <v>553</v>
          </cell>
        </row>
      </sheetData>
      <sheetData sheetId="40">
        <row r="12">
          <cell r="B12">
            <v>281</v>
          </cell>
          <cell r="C12">
            <v>1.9E-2</v>
          </cell>
          <cell r="D12">
            <v>29</v>
          </cell>
          <cell r="E12">
            <v>33</v>
          </cell>
          <cell r="F12">
            <v>37</v>
          </cell>
          <cell r="G12">
            <v>28</v>
          </cell>
          <cell r="H12">
            <v>1</v>
          </cell>
          <cell r="I12">
            <v>128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2</v>
          </cell>
          <cell r="O12">
            <v>9</v>
          </cell>
          <cell r="P12">
            <v>139</v>
          </cell>
          <cell r="Q12">
            <v>112</v>
          </cell>
        </row>
        <row r="13">
          <cell r="B13">
            <v>277</v>
          </cell>
          <cell r="C13">
            <v>1.9E-2</v>
          </cell>
          <cell r="D13">
            <v>180</v>
          </cell>
          <cell r="E13">
            <v>9</v>
          </cell>
          <cell r="F13">
            <v>28</v>
          </cell>
          <cell r="G13">
            <v>80</v>
          </cell>
          <cell r="H13">
            <v>0</v>
          </cell>
          <cell r="I13">
            <v>297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297</v>
          </cell>
          <cell r="Q13">
            <v>39</v>
          </cell>
        </row>
        <row r="14">
          <cell r="B14">
            <v>149</v>
          </cell>
          <cell r="C14">
            <v>0.01</v>
          </cell>
          <cell r="D14">
            <v>69</v>
          </cell>
          <cell r="E14">
            <v>8</v>
          </cell>
          <cell r="F14">
            <v>58</v>
          </cell>
          <cell r="G14">
            <v>41</v>
          </cell>
          <cell r="H14">
            <v>4</v>
          </cell>
          <cell r="I14">
            <v>180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</v>
          </cell>
          <cell r="P14">
            <v>185</v>
          </cell>
          <cell r="Q14">
            <v>31</v>
          </cell>
        </row>
        <row r="15">
          <cell r="B15">
            <v>185</v>
          </cell>
          <cell r="C15">
            <v>1.2999999999999999E-2</v>
          </cell>
          <cell r="D15">
            <v>33</v>
          </cell>
          <cell r="E15">
            <v>1</v>
          </cell>
          <cell r="F15">
            <v>48</v>
          </cell>
          <cell r="G15">
            <v>184</v>
          </cell>
          <cell r="H15">
            <v>0</v>
          </cell>
          <cell r="I15">
            <v>266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1</v>
          </cell>
          <cell r="O15">
            <v>2</v>
          </cell>
          <cell r="P15">
            <v>269</v>
          </cell>
          <cell r="Q15">
            <v>64</v>
          </cell>
        </row>
        <row r="16">
          <cell r="B16">
            <v>127</v>
          </cell>
          <cell r="C16">
            <v>8.9999999999999993E-3</v>
          </cell>
          <cell r="D16">
            <v>14</v>
          </cell>
          <cell r="E16">
            <v>95</v>
          </cell>
          <cell r="F16">
            <v>86</v>
          </cell>
          <cell r="G16">
            <v>39</v>
          </cell>
          <cell r="H16">
            <v>7</v>
          </cell>
          <cell r="I16">
            <v>241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1</v>
          </cell>
          <cell r="O16">
            <v>14</v>
          </cell>
          <cell r="P16">
            <v>256</v>
          </cell>
          <cell r="Q16">
            <v>27</v>
          </cell>
        </row>
        <row r="17">
          <cell r="B17">
            <v>251</v>
          </cell>
          <cell r="C17">
            <v>1.7000000000000001E-2</v>
          </cell>
          <cell r="D17">
            <v>95</v>
          </cell>
          <cell r="E17">
            <v>13</v>
          </cell>
          <cell r="F17">
            <v>184</v>
          </cell>
          <cell r="G17">
            <v>141</v>
          </cell>
          <cell r="H17">
            <v>9</v>
          </cell>
          <cell r="I17">
            <v>442</v>
          </cell>
          <cell r="J17">
            <v>0</v>
          </cell>
          <cell r="K17">
            <v>0</v>
          </cell>
          <cell r="L17">
            <v>2</v>
          </cell>
          <cell r="M17">
            <v>0</v>
          </cell>
          <cell r="N17">
            <v>2</v>
          </cell>
          <cell r="O17">
            <v>58</v>
          </cell>
          <cell r="P17">
            <v>502</v>
          </cell>
          <cell r="Q17">
            <v>92</v>
          </cell>
        </row>
        <row r="18">
          <cell r="B18">
            <v>181</v>
          </cell>
          <cell r="C18">
            <v>1.2E-2</v>
          </cell>
          <cell r="D18">
            <v>57</v>
          </cell>
          <cell r="E18">
            <v>14</v>
          </cell>
          <cell r="F18">
            <v>94</v>
          </cell>
          <cell r="G18">
            <v>54</v>
          </cell>
          <cell r="H18">
            <v>3</v>
          </cell>
          <cell r="I18">
            <v>222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</v>
          </cell>
          <cell r="P18">
            <v>229</v>
          </cell>
          <cell r="Q18">
            <v>36</v>
          </cell>
        </row>
        <row r="19">
          <cell r="B19">
            <v>257</v>
          </cell>
          <cell r="C19">
            <v>1.7999999999999999E-2</v>
          </cell>
          <cell r="D19">
            <v>0</v>
          </cell>
          <cell r="E19">
            <v>21</v>
          </cell>
          <cell r="F19">
            <v>0</v>
          </cell>
          <cell r="G19">
            <v>100</v>
          </cell>
          <cell r="H19">
            <v>13</v>
          </cell>
          <cell r="I19">
            <v>134</v>
          </cell>
          <cell r="J19">
            <v>0</v>
          </cell>
          <cell r="K19">
            <v>1</v>
          </cell>
          <cell r="L19">
            <v>5</v>
          </cell>
          <cell r="M19">
            <v>0</v>
          </cell>
          <cell r="N19">
            <v>6</v>
          </cell>
          <cell r="O19">
            <v>123</v>
          </cell>
          <cell r="P19">
            <v>263</v>
          </cell>
          <cell r="Q19">
            <v>161</v>
          </cell>
        </row>
        <row r="20">
          <cell r="B20">
            <v>161</v>
          </cell>
          <cell r="C20">
            <v>1.0999999999999999E-2</v>
          </cell>
          <cell r="D20">
            <v>43</v>
          </cell>
          <cell r="E20">
            <v>2</v>
          </cell>
          <cell r="F20">
            <v>54</v>
          </cell>
          <cell r="G20">
            <v>62</v>
          </cell>
          <cell r="H20">
            <v>3</v>
          </cell>
          <cell r="I20">
            <v>164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1</v>
          </cell>
          <cell r="O20">
            <v>15</v>
          </cell>
          <cell r="P20">
            <v>180</v>
          </cell>
          <cell r="Q20">
            <v>57</v>
          </cell>
        </row>
        <row r="21">
          <cell r="B21">
            <v>134</v>
          </cell>
          <cell r="C21">
            <v>8.9999999999999993E-3</v>
          </cell>
          <cell r="D21">
            <v>33</v>
          </cell>
          <cell r="E21">
            <v>7</v>
          </cell>
          <cell r="F21">
            <v>42</v>
          </cell>
          <cell r="G21">
            <v>25</v>
          </cell>
          <cell r="H21">
            <v>3</v>
          </cell>
          <cell r="I21">
            <v>110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</v>
          </cell>
          <cell r="P21">
            <v>112</v>
          </cell>
          <cell r="Q21">
            <v>45</v>
          </cell>
        </row>
        <row r="22">
          <cell r="B22">
            <v>126</v>
          </cell>
          <cell r="C22">
            <v>8.9999999999999993E-3</v>
          </cell>
          <cell r="D22">
            <v>36</v>
          </cell>
          <cell r="E22">
            <v>14</v>
          </cell>
          <cell r="F22">
            <v>39</v>
          </cell>
          <cell r="G22">
            <v>17</v>
          </cell>
          <cell r="H22">
            <v>2</v>
          </cell>
          <cell r="I22">
            <v>108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</v>
          </cell>
          <cell r="P22">
            <v>111</v>
          </cell>
          <cell r="Q22">
            <v>38</v>
          </cell>
        </row>
        <row r="23">
          <cell r="B23">
            <v>5722</v>
          </cell>
          <cell r="C23">
            <v>0.39200000000000002</v>
          </cell>
          <cell r="D23">
            <v>4479</v>
          </cell>
          <cell r="E23">
            <v>527</v>
          </cell>
          <cell r="F23">
            <v>944</v>
          </cell>
          <cell r="G23">
            <v>121</v>
          </cell>
          <cell r="H23">
            <v>10</v>
          </cell>
          <cell r="I23">
            <v>6081</v>
          </cell>
          <cell r="J23">
            <v>0</v>
          </cell>
          <cell r="K23">
            <v>2</v>
          </cell>
          <cell r="L23">
            <v>1</v>
          </cell>
          <cell r="M23">
            <v>0</v>
          </cell>
          <cell r="N23">
            <v>3</v>
          </cell>
          <cell r="O23">
            <v>22</v>
          </cell>
          <cell r="P23">
            <v>6106</v>
          </cell>
          <cell r="Q23">
            <v>497</v>
          </cell>
        </row>
        <row r="24">
          <cell r="B24">
            <v>84</v>
          </cell>
          <cell r="C24">
            <v>6.0000000000000001E-3</v>
          </cell>
          <cell r="D24">
            <v>0</v>
          </cell>
          <cell r="E24">
            <v>4</v>
          </cell>
          <cell r="F24">
            <v>0</v>
          </cell>
          <cell r="G24">
            <v>14</v>
          </cell>
          <cell r="H24">
            <v>2</v>
          </cell>
          <cell r="I24">
            <v>20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12</v>
          </cell>
          <cell r="P24">
            <v>33</v>
          </cell>
          <cell r="Q24">
            <v>34</v>
          </cell>
        </row>
        <row r="25">
          <cell r="B25">
            <v>81</v>
          </cell>
          <cell r="C25">
            <v>6.0000000000000001E-3</v>
          </cell>
          <cell r="D25">
            <v>41</v>
          </cell>
          <cell r="E25">
            <v>68</v>
          </cell>
          <cell r="F25">
            <v>20</v>
          </cell>
          <cell r="G25">
            <v>12</v>
          </cell>
          <cell r="H25">
            <v>0</v>
          </cell>
          <cell r="I25">
            <v>141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141</v>
          </cell>
          <cell r="Q25">
            <v>13</v>
          </cell>
        </row>
        <row r="26">
          <cell r="B26">
            <v>2246</v>
          </cell>
          <cell r="C26">
            <v>0.154</v>
          </cell>
          <cell r="D26">
            <v>631</v>
          </cell>
          <cell r="E26">
            <v>330</v>
          </cell>
          <cell r="F26">
            <v>858</v>
          </cell>
          <cell r="G26">
            <v>542</v>
          </cell>
          <cell r="H26">
            <v>64</v>
          </cell>
          <cell r="I26">
            <v>2425</v>
          </cell>
          <cell r="J26">
            <v>0</v>
          </cell>
          <cell r="K26">
            <v>3</v>
          </cell>
          <cell r="L26">
            <v>10</v>
          </cell>
          <cell r="M26">
            <v>0</v>
          </cell>
          <cell r="N26">
            <v>13</v>
          </cell>
          <cell r="O26">
            <v>141</v>
          </cell>
          <cell r="P26">
            <v>2579</v>
          </cell>
          <cell r="Q26">
            <v>587</v>
          </cell>
        </row>
        <row r="27">
          <cell r="B27">
            <v>10262</v>
          </cell>
          <cell r="C27">
            <v>0.70399999999999996</v>
          </cell>
          <cell r="D27">
            <v>5740</v>
          </cell>
          <cell r="E27">
            <v>1146</v>
          </cell>
          <cell r="F27">
            <v>2492</v>
          </cell>
          <cell r="G27">
            <v>1460</v>
          </cell>
          <cell r="H27">
            <v>121</v>
          </cell>
          <cell r="I27">
            <v>10959</v>
          </cell>
          <cell r="J27">
            <v>0</v>
          </cell>
          <cell r="K27">
            <v>7</v>
          </cell>
          <cell r="L27">
            <v>23</v>
          </cell>
          <cell r="M27">
            <v>0</v>
          </cell>
          <cell r="N27">
            <v>30</v>
          </cell>
          <cell r="O27">
            <v>413</v>
          </cell>
          <cell r="P27">
            <v>11402</v>
          </cell>
          <cell r="Q27">
            <v>1833</v>
          </cell>
        </row>
        <row r="28">
          <cell r="B28">
            <v>714</v>
          </cell>
          <cell r="C28">
            <v>4.9000000000000002E-2</v>
          </cell>
          <cell r="D28">
            <v>221</v>
          </cell>
          <cell r="E28">
            <v>100</v>
          </cell>
          <cell r="F28">
            <v>198</v>
          </cell>
          <cell r="G28">
            <v>217</v>
          </cell>
          <cell r="H28">
            <v>19</v>
          </cell>
          <cell r="I28">
            <v>755</v>
          </cell>
          <cell r="J28">
            <v>0</v>
          </cell>
          <cell r="K28">
            <v>0</v>
          </cell>
          <cell r="L28">
            <v>4</v>
          </cell>
          <cell r="M28">
            <v>0</v>
          </cell>
          <cell r="N28">
            <v>4</v>
          </cell>
          <cell r="O28">
            <v>155</v>
          </cell>
          <cell r="P28">
            <v>914</v>
          </cell>
          <cell r="Q28">
            <v>220</v>
          </cell>
        </row>
        <row r="29">
          <cell r="B29">
            <v>670</v>
          </cell>
          <cell r="C29">
            <v>4.5999999999999999E-2</v>
          </cell>
          <cell r="D29">
            <v>94</v>
          </cell>
          <cell r="E29">
            <v>4</v>
          </cell>
          <cell r="F29">
            <v>1008</v>
          </cell>
          <cell r="G29">
            <v>27</v>
          </cell>
          <cell r="H29">
            <v>35</v>
          </cell>
          <cell r="I29">
            <v>1168</v>
          </cell>
          <cell r="J29">
            <v>0</v>
          </cell>
          <cell r="K29">
            <v>0</v>
          </cell>
          <cell r="L29">
            <v>2</v>
          </cell>
          <cell r="M29">
            <v>0</v>
          </cell>
          <cell r="N29">
            <v>2</v>
          </cell>
          <cell r="O29">
            <v>1</v>
          </cell>
          <cell r="P29">
            <v>1171</v>
          </cell>
          <cell r="Q29">
            <v>18</v>
          </cell>
        </row>
        <row r="30">
          <cell r="B30">
            <v>509</v>
          </cell>
          <cell r="C30">
            <v>3.5000000000000003E-2</v>
          </cell>
          <cell r="D30">
            <v>57</v>
          </cell>
          <cell r="E30">
            <v>7</v>
          </cell>
          <cell r="F30">
            <v>507</v>
          </cell>
          <cell r="G30">
            <v>36</v>
          </cell>
          <cell r="H30">
            <v>41</v>
          </cell>
          <cell r="I30">
            <v>648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648</v>
          </cell>
          <cell r="Q30">
            <v>37</v>
          </cell>
        </row>
        <row r="31">
          <cell r="B31">
            <v>68</v>
          </cell>
          <cell r="C31">
            <v>5.0000000000000001E-3</v>
          </cell>
          <cell r="D31">
            <v>18</v>
          </cell>
          <cell r="E31">
            <v>6</v>
          </cell>
          <cell r="F31">
            <v>28</v>
          </cell>
          <cell r="G31">
            <v>29</v>
          </cell>
          <cell r="H31">
            <v>2</v>
          </cell>
          <cell r="I31">
            <v>83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1</v>
          </cell>
          <cell r="O31">
            <v>3</v>
          </cell>
          <cell r="P31">
            <v>87</v>
          </cell>
          <cell r="Q31">
            <v>27</v>
          </cell>
        </row>
        <row r="32">
          <cell r="B32">
            <v>292</v>
          </cell>
          <cell r="C32">
            <v>0.02</v>
          </cell>
          <cell r="D32">
            <v>2</v>
          </cell>
          <cell r="E32">
            <v>0</v>
          </cell>
          <cell r="F32">
            <v>343</v>
          </cell>
          <cell r="G32">
            <v>6</v>
          </cell>
          <cell r="H32">
            <v>8</v>
          </cell>
          <cell r="I32">
            <v>359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6</v>
          </cell>
          <cell r="P32">
            <v>366</v>
          </cell>
          <cell r="Q32">
            <v>4</v>
          </cell>
        </row>
        <row r="33">
          <cell r="B33">
            <v>48</v>
          </cell>
          <cell r="C33">
            <v>3.0000000000000001E-3</v>
          </cell>
          <cell r="D33">
            <v>5</v>
          </cell>
          <cell r="E33">
            <v>10</v>
          </cell>
          <cell r="F33">
            <v>29</v>
          </cell>
          <cell r="G33">
            <v>3</v>
          </cell>
          <cell r="H33">
            <v>1</v>
          </cell>
          <cell r="I33">
            <v>48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48</v>
          </cell>
          <cell r="Q33">
            <v>7</v>
          </cell>
        </row>
        <row r="34">
          <cell r="B34">
            <v>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</row>
        <row r="35">
          <cell r="B35">
            <v>204</v>
          </cell>
          <cell r="C35">
            <v>1.4E-2</v>
          </cell>
          <cell r="D35">
            <v>12</v>
          </cell>
          <cell r="E35">
            <v>3</v>
          </cell>
          <cell r="F35">
            <v>123</v>
          </cell>
          <cell r="G35">
            <v>11</v>
          </cell>
          <cell r="H35">
            <v>16</v>
          </cell>
          <cell r="I35">
            <v>165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  <cell r="P35">
            <v>166</v>
          </cell>
          <cell r="Q35">
            <v>19</v>
          </cell>
        </row>
        <row r="36">
          <cell r="B36">
            <v>4</v>
          </cell>
          <cell r="C36">
            <v>0</v>
          </cell>
          <cell r="D36">
            <v>0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  <cell r="Q36">
            <v>4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1805</v>
          </cell>
          <cell r="C38">
            <v>0.124</v>
          </cell>
          <cell r="D38">
            <v>284</v>
          </cell>
          <cell r="E38">
            <v>53</v>
          </cell>
          <cell r="F38">
            <v>1406</v>
          </cell>
          <cell r="G38">
            <v>104</v>
          </cell>
          <cell r="H38">
            <v>53</v>
          </cell>
          <cell r="I38">
            <v>1900</v>
          </cell>
          <cell r="J38">
            <v>0</v>
          </cell>
          <cell r="K38">
            <v>1</v>
          </cell>
          <cell r="L38">
            <v>1</v>
          </cell>
          <cell r="M38">
            <v>2</v>
          </cell>
          <cell r="N38">
            <v>4</v>
          </cell>
          <cell r="O38">
            <v>19</v>
          </cell>
          <cell r="P38">
            <v>1923</v>
          </cell>
          <cell r="Q38">
            <v>164</v>
          </cell>
        </row>
        <row r="39">
          <cell r="B39">
            <v>14579</v>
          </cell>
          <cell r="C39">
            <v>1</v>
          </cell>
          <cell r="D39">
            <v>6433</v>
          </cell>
          <cell r="E39">
            <v>1330</v>
          </cell>
          <cell r="F39">
            <v>6134</v>
          </cell>
          <cell r="G39">
            <v>1893</v>
          </cell>
          <cell r="H39">
            <v>296</v>
          </cell>
          <cell r="I39">
            <v>16086</v>
          </cell>
          <cell r="J39">
            <v>0</v>
          </cell>
          <cell r="K39">
            <v>9</v>
          </cell>
          <cell r="L39">
            <v>31</v>
          </cell>
          <cell r="M39">
            <v>2</v>
          </cell>
          <cell r="N39">
            <v>42</v>
          </cell>
          <cell r="O39">
            <v>598</v>
          </cell>
          <cell r="P39">
            <v>16726</v>
          </cell>
          <cell r="Q39">
            <v>2334</v>
          </cell>
        </row>
      </sheetData>
      <sheetData sheetId="41">
        <row r="12">
          <cell r="B12">
            <v>180</v>
          </cell>
          <cell r="C12">
            <v>0.03</v>
          </cell>
          <cell r="D12">
            <v>20</v>
          </cell>
          <cell r="E12">
            <v>56</v>
          </cell>
          <cell r="F12">
            <v>33</v>
          </cell>
          <cell r="G12">
            <v>35</v>
          </cell>
          <cell r="H12">
            <v>0</v>
          </cell>
          <cell r="I12">
            <v>144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144</v>
          </cell>
          <cell r="Q12">
            <v>34</v>
          </cell>
        </row>
        <row r="13">
          <cell r="B13">
            <v>16</v>
          </cell>
          <cell r="C13">
            <v>3.0000000000000001E-3</v>
          </cell>
          <cell r="D13">
            <v>7</v>
          </cell>
          <cell r="E13">
            <v>81</v>
          </cell>
          <cell r="F13">
            <v>8</v>
          </cell>
          <cell r="G13">
            <v>2</v>
          </cell>
          <cell r="H13">
            <v>0</v>
          </cell>
          <cell r="I13">
            <v>98</v>
          </cell>
          <cell r="J13">
            <v>0</v>
          </cell>
          <cell r="K13">
            <v>3</v>
          </cell>
          <cell r="L13">
            <v>0</v>
          </cell>
          <cell r="M13">
            <v>0</v>
          </cell>
          <cell r="N13">
            <v>3</v>
          </cell>
          <cell r="O13">
            <v>0</v>
          </cell>
          <cell r="P13">
            <v>101</v>
          </cell>
          <cell r="Q13">
            <v>0</v>
          </cell>
        </row>
        <row r="14">
          <cell r="B14">
            <v>220</v>
          </cell>
          <cell r="C14">
            <v>3.5999999999999997E-2</v>
          </cell>
          <cell r="D14">
            <v>159</v>
          </cell>
          <cell r="E14">
            <v>11</v>
          </cell>
          <cell r="F14">
            <v>61</v>
          </cell>
          <cell r="G14">
            <v>41</v>
          </cell>
          <cell r="H14">
            <v>0</v>
          </cell>
          <cell r="I14">
            <v>272</v>
          </cell>
          <cell r="J14">
            <v>0</v>
          </cell>
          <cell r="K14">
            <v>0</v>
          </cell>
          <cell r="L14">
            <v>3</v>
          </cell>
          <cell r="M14">
            <v>0</v>
          </cell>
          <cell r="N14">
            <v>3</v>
          </cell>
          <cell r="O14">
            <v>0</v>
          </cell>
          <cell r="P14">
            <v>275</v>
          </cell>
          <cell r="Q14">
            <v>16</v>
          </cell>
        </row>
        <row r="15">
          <cell r="B15">
            <v>79</v>
          </cell>
          <cell r="C15">
            <v>1.2999999999999999E-2</v>
          </cell>
          <cell r="D15">
            <v>21</v>
          </cell>
          <cell r="E15">
            <v>16</v>
          </cell>
          <cell r="F15">
            <v>28</v>
          </cell>
          <cell r="G15">
            <v>14</v>
          </cell>
          <cell r="H15">
            <v>0</v>
          </cell>
          <cell r="I15">
            <v>79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1</v>
          </cell>
          <cell r="O15">
            <v>0</v>
          </cell>
          <cell r="P15">
            <v>80</v>
          </cell>
          <cell r="Q15">
            <v>17</v>
          </cell>
        </row>
        <row r="16">
          <cell r="B16">
            <v>88</v>
          </cell>
          <cell r="C16">
            <v>1.4999999999999999E-2</v>
          </cell>
          <cell r="D16">
            <v>12</v>
          </cell>
          <cell r="E16">
            <v>43</v>
          </cell>
          <cell r="F16">
            <v>97</v>
          </cell>
          <cell r="G16">
            <v>12</v>
          </cell>
          <cell r="H16">
            <v>2</v>
          </cell>
          <cell r="I16">
            <v>166</v>
          </cell>
          <cell r="J16">
            <v>0</v>
          </cell>
          <cell r="K16">
            <v>2</v>
          </cell>
          <cell r="L16">
            <v>2</v>
          </cell>
          <cell r="M16">
            <v>0</v>
          </cell>
          <cell r="N16">
            <v>4</v>
          </cell>
          <cell r="O16">
            <v>0</v>
          </cell>
          <cell r="P16">
            <v>170</v>
          </cell>
          <cell r="Q16">
            <v>31</v>
          </cell>
        </row>
        <row r="17">
          <cell r="B17">
            <v>124</v>
          </cell>
          <cell r="C17">
            <v>2.1000000000000001E-2</v>
          </cell>
          <cell r="D17">
            <v>38</v>
          </cell>
          <cell r="E17">
            <v>9</v>
          </cell>
          <cell r="F17">
            <v>178</v>
          </cell>
          <cell r="G17">
            <v>42</v>
          </cell>
          <cell r="H17">
            <v>1</v>
          </cell>
          <cell r="I17">
            <v>268</v>
          </cell>
          <cell r="J17">
            <v>0</v>
          </cell>
          <cell r="K17">
            <v>0</v>
          </cell>
          <cell r="L17">
            <v>3</v>
          </cell>
          <cell r="M17">
            <v>0</v>
          </cell>
          <cell r="N17">
            <v>3</v>
          </cell>
          <cell r="O17">
            <v>0</v>
          </cell>
          <cell r="P17">
            <v>271</v>
          </cell>
          <cell r="Q17">
            <v>43</v>
          </cell>
        </row>
        <row r="18">
          <cell r="B18">
            <v>81</v>
          </cell>
          <cell r="C18">
            <v>1.2999999999999999E-2</v>
          </cell>
          <cell r="D18">
            <v>36</v>
          </cell>
          <cell r="E18">
            <v>7</v>
          </cell>
          <cell r="F18">
            <v>71</v>
          </cell>
          <cell r="G18">
            <v>8</v>
          </cell>
          <cell r="H18">
            <v>1</v>
          </cell>
          <cell r="I18">
            <v>123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123</v>
          </cell>
          <cell r="Q18">
            <v>9</v>
          </cell>
        </row>
        <row r="19">
          <cell r="B19">
            <v>133</v>
          </cell>
          <cell r="C19">
            <v>2.1999999999999999E-2</v>
          </cell>
          <cell r="D19">
            <v>0</v>
          </cell>
          <cell r="E19">
            <v>47</v>
          </cell>
          <cell r="F19">
            <v>0</v>
          </cell>
          <cell r="G19">
            <v>39</v>
          </cell>
          <cell r="H19">
            <v>0</v>
          </cell>
          <cell r="I19">
            <v>86</v>
          </cell>
          <cell r="J19">
            <v>0</v>
          </cell>
          <cell r="K19">
            <v>0</v>
          </cell>
          <cell r="L19">
            <v>3</v>
          </cell>
          <cell r="M19">
            <v>0</v>
          </cell>
          <cell r="N19">
            <v>3</v>
          </cell>
          <cell r="O19">
            <v>1</v>
          </cell>
          <cell r="P19">
            <v>90</v>
          </cell>
          <cell r="Q19">
            <v>156</v>
          </cell>
        </row>
        <row r="20">
          <cell r="B20">
            <v>37</v>
          </cell>
          <cell r="C20">
            <v>6.0000000000000001E-3</v>
          </cell>
          <cell r="D20">
            <v>13</v>
          </cell>
          <cell r="E20">
            <v>2</v>
          </cell>
          <cell r="F20">
            <v>29</v>
          </cell>
          <cell r="G20">
            <v>9</v>
          </cell>
          <cell r="H20">
            <v>0</v>
          </cell>
          <cell r="I20">
            <v>53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53</v>
          </cell>
          <cell r="Q20">
            <v>9</v>
          </cell>
        </row>
        <row r="21">
          <cell r="B21">
            <v>53</v>
          </cell>
          <cell r="C21">
            <v>8.9999999999999993E-3</v>
          </cell>
          <cell r="D21">
            <v>21</v>
          </cell>
          <cell r="E21">
            <v>3</v>
          </cell>
          <cell r="F21">
            <v>17</v>
          </cell>
          <cell r="G21">
            <v>7</v>
          </cell>
          <cell r="H21">
            <v>0</v>
          </cell>
          <cell r="I21">
            <v>48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48</v>
          </cell>
          <cell r="Q21">
            <v>4</v>
          </cell>
        </row>
        <row r="22">
          <cell r="B22">
            <v>147</v>
          </cell>
          <cell r="C22">
            <v>2.4E-2</v>
          </cell>
          <cell r="D22">
            <v>70</v>
          </cell>
          <cell r="E22">
            <v>21</v>
          </cell>
          <cell r="F22">
            <v>86</v>
          </cell>
          <cell r="G22">
            <v>33</v>
          </cell>
          <cell r="H22">
            <v>0</v>
          </cell>
          <cell r="I22">
            <v>210</v>
          </cell>
          <cell r="J22">
            <v>0</v>
          </cell>
          <cell r="K22">
            <v>1</v>
          </cell>
          <cell r="L22">
            <v>4</v>
          </cell>
          <cell r="M22">
            <v>0</v>
          </cell>
          <cell r="N22">
            <v>5</v>
          </cell>
          <cell r="O22">
            <v>0</v>
          </cell>
          <cell r="P22">
            <v>215</v>
          </cell>
          <cell r="Q22">
            <v>20</v>
          </cell>
        </row>
        <row r="23">
          <cell r="B23">
            <v>3023</v>
          </cell>
          <cell r="C23">
            <v>0.5</v>
          </cell>
          <cell r="D23">
            <v>2170</v>
          </cell>
          <cell r="E23">
            <v>174</v>
          </cell>
          <cell r="F23">
            <v>1158</v>
          </cell>
          <cell r="G23">
            <v>140</v>
          </cell>
          <cell r="H23">
            <v>15</v>
          </cell>
          <cell r="I23">
            <v>3657</v>
          </cell>
          <cell r="J23">
            <v>0</v>
          </cell>
          <cell r="K23">
            <v>2</v>
          </cell>
          <cell r="L23">
            <v>3</v>
          </cell>
          <cell r="M23">
            <v>0</v>
          </cell>
          <cell r="N23">
            <v>5</v>
          </cell>
          <cell r="O23">
            <v>0</v>
          </cell>
          <cell r="P23">
            <v>3662</v>
          </cell>
          <cell r="Q23">
            <v>109</v>
          </cell>
        </row>
        <row r="24">
          <cell r="B24">
            <v>123</v>
          </cell>
          <cell r="C24">
            <v>0.02</v>
          </cell>
          <cell r="D24">
            <v>0</v>
          </cell>
          <cell r="E24">
            <v>47</v>
          </cell>
          <cell r="F24">
            <v>0</v>
          </cell>
          <cell r="G24">
            <v>25</v>
          </cell>
          <cell r="H24">
            <v>0</v>
          </cell>
          <cell r="I24">
            <v>72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73</v>
          </cell>
          <cell r="Q24">
            <v>87</v>
          </cell>
        </row>
        <row r="25">
          <cell r="B25">
            <v>31</v>
          </cell>
          <cell r="C25">
            <v>5.0000000000000001E-3</v>
          </cell>
          <cell r="D25">
            <v>21</v>
          </cell>
          <cell r="E25">
            <v>33</v>
          </cell>
          <cell r="F25">
            <v>9</v>
          </cell>
          <cell r="G25">
            <v>4</v>
          </cell>
          <cell r="H25">
            <v>0</v>
          </cell>
          <cell r="I25">
            <v>67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67</v>
          </cell>
          <cell r="Q25">
            <v>2</v>
          </cell>
        </row>
        <row r="26">
          <cell r="B26">
            <v>743</v>
          </cell>
          <cell r="C26">
            <v>0.123</v>
          </cell>
          <cell r="D26">
            <v>273</v>
          </cell>
          <cell r="E26">
            <v>167</v>
          </cell>
          <cell r="F26">
            <v>370</v>
          </cell>
          <cell r="G26">
            <v>224</v>
          </cell>
          <cell r="H26">
            <v>9</v>
          </cell>
          <cell r="I26">
            <v>1043</v>
          </cell>
          <cell r="J26">
            <v>0</v>
          </cell>
          <cell r="K26">
            <v>3</v>
          </cell>
          <cell r="L26">
            <v>12</v>
          </cell>
          <cell r="M26">
            <v>0</v>
          </cell>
          <cell r="N26">
            <v>15</v>
          </cell>
          <cell r="O26">
            <v>1</v>
          </cell>
          <cell r="P26">
            <v>1059</v>
          </cell>
          <cell r="Q26">
            <v>184</v>
          </cell>
        </row>
        <row r="27">
          <cell r="B27">
            <v>5078</v>
          </cell>
          <cell r="C27">
            <v>0.84</v>
          </cell>
          <cell r="D27">
            <v>2861</v>
          </cell>
          <cell r="E27">
            <v>717</v>
          </cell>
          <cell r="F27">
            <v>2145</v>
          </cell>
          <cell r="G27">
            <v>635</v>
          </cell>
          <cell r="H27">
            <v>28</v>
          </cell>
          <cell r="I27">
            <v>6386</v>
          </cell>
          <cell r="J27">
            <v>0</v>
          </cell>
          <cell r="K27">
            <v>12</v>
          </cell>
          <cell r="L27">
            <v>31</v>
          </cell>
          <cell r="M27">
            <v>0</v>
          </cell>
          <cell r="N27">
            <v>43</v>
          </cell>
          <cell r="O27">
            <v>2</v>
          </cell>
          <cell r="P27">
            <v>6431</v>
          </cell>
          <cell r="Q27">
            <v>721</v>
          </cell>
        </row>
        <row r="28">
          <cell r="B28">
            <v>295</v>
          </cell>
          <cell r="C28">
            <v>4.9000000000000002E-2</v>
          </cell>
          <cell r="D28">
            <v>115</v>
          </cell>
          <cell r="E28">
            <v>78</v>
          </cell>
          <cell r="F28">
            <v>151</v>
          </cell>
          <cell r="G28">
            <v>49</v>
          </cell>
          <cell r="H28">
            <v>2</v>
          </cell>
          <cell r="I28">
            <v>395</v>
          </cell>
          <cell r="J28">
            <v>0</v>
          </cell>
          <cell r="K28">
            <v>0</v>
          </cell>
          <cell r="L28">
            <v>4</v>
          </cell>
          <cell r="M28">
            <v>0</v>
          </cell>
          <cell r="N28">
            <v>4</v>
          </cell>
          <cell r="O28">
            <v>1</v>
          </cell>
          <cell r="P28">
            <v>400</v>
          </cell>
          <cell r="Q28">
            <v>130</v>
          </cell>
        </row>
        <row r="29">
          <cell r="B29">
            <v>112</v>
          </cell>
          <cell r="C29">
            <v>1.9E-2</v>
          </cell>
          <cell r="D29">
            <v>39</v>
          </cell>
          <cell r="E29">
            <v>8</v>
          </cell>
          <cell r="F29">
            <v>95</v>
          </cell>
          <cell r="G29">
            <v>16</v>
          </cell>
          <cell r="H29">
            <v>0</v>
          </cell>
          <cell r="I29">
            <v>158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</v>
          </cell>
          <cell r="P29">
            <v>159</v>
          </cell>
          <cell r="Q29">
            <v>21</v>
          </cell>
        </row>
        <row r="30">
          <cell r="B30">
            <v>140</v>
          </cell>
          <cell r="C30">
            <v>2.3E-2</v>
          </cell>
          <cell r="D30">
            <v>47</v>
          </cell>
          <cell r="E30">
            <v>3</v>
          </cell>
          <cell r="F30">
            <v>108</v>
          </cell>
          <cell r="G30">
            <v>2</v>
          </cell>
          <cell r="H30">
            <v>4</v>
          </cell>
          <cell r="I30">
            <v>164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164</v>
          </cell>
          <cell r="Q30">
            <v>51</v>
          </cell>
        </row>
        <row r="31">
          <cell r="B31">
            <v>99</v>
          </cell>
          <cell r="C31">
            <v>1.6E-2</v>
          </cell>
          <cell r="D31">
            <v>34</v>
          </cell>
          <cell r="E31">
            <v>4</v>
          </cell>
          <cell r="F31">
            <v>65</v>
          </cell>
          <cell r="G31">
            <v>17</v>
          </cell>
          <cell r="H31">
            <v>0</v>
          </cell>
          <cell r="I31">
            <v>120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120</v>
          </cell>
          <cell r="Q31">
            <v>30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>
            <v>4</v>
          </cell>
          <cell r="C33">
            <v>1E-3</v>
          </cell>
          <cell r="D33">
            <v>2</v>
          </cell>
          <cell r="E33">
            <v>0</v>
          </cell>
          <cell r="F33">
            <v>6</v>
          </cell>
          <cell r="G33">
            <v>0</v>
          </cell>
          <cell r="H33">
            <v>0</v>
          </cell>
          <cell r="I33">
            <v>8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1</v>
          </cell>
          <cell r="O33">
            <v>0</v>
          </cell>
          <cell r="P33">
            <v>9</v>
          </cell>
          <cell r="Q33">
            <v>0</v>
          </cell>
        </row>
        <row r="34">
          <cell r="B34">
            <v>11</v>
          </cell>
          <cell r="C34">
            <v>2E-3</v>
          </cell>
          <cell r="D34">
            <v>2</v>
          </cell>
          <cell r="E34">
            <v>1</v>
          </cell>
          <cell r="F34">
            <v>3</v>
          </cell>
          <cell r="G34">
            <v>2</v>
          </cell>
          <cell r="H34">
            <v>0</v>
          </cell>
          <cell r="I34">
            <v>8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P34">
            <v>9</v>
          </cell>
          <cell r="Q34">
            <v>5</v>
          </cell>
        </row>
        <row r="35">
          <cell r="B35">
            <v>14</v>
          </cell>
          <cell r="C35">
            <v>2E-3</v>
          </cell>
          <cell r="D35">
            <v>1</v>
          </cell>
          <cell r="E35">
            <v>0</v>
          </cell>
          <cell r="F35">
            <v>2</v>
          </cell>
          <cell r="G35">
            <v>0</v>
          </cell>
          <cell r="H35">
            <v>0</v>
          </cell>
          <cell r="I35">
            <v>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  <cell r="Q35">
            <v>0</v>
          </cell>
        </row>
        <row r="36">
          <cell r="B36">
            <v>1</v>
          </cell>
          <cell r="C36">
            <v>0</v>
          </cell>
          <cell r="D36">
            <v>0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  <cell r="Q36">
            <v>7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294</v>
          </cell>
          <cell r="C38">
            <v>4.9000000000000002E-2</v>
          </cell>
          <cell r="D38">
            <v>95</v>
          </cell>
          <cell r="E38">
            <v>35</v>
          </cell>
          <cell r="F38">
            <v>162</v>
          </cell>
          <cell r="G38">
            <v>17</v>
          </cell>
          <cell r="H38">
            <v>3</v>
          </cell>
          <cell r="I38">
            <v>312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1</v>
          </cell>
          <cell r="O38">
            <v>1</v>
          </cell>
          <cell r="P38">
            <v>314</v>
          </cell>
          <cell r="Q38">
            <v>52</v>
          </cell>
        </row>
        <row r="39">
          <cell r="B39">
            <v>6048</v>
          </cell>
          <cell r="C39">
            <v>1</v>
          </cell>
          <cell r="D39">
            <v>3196</v>
          </cell>
          <cell r="E39">
            <v>847</v>
          </cell>
          <cell r="F39">
            <v>2737</v>
          </cell>
          <cell r="G39">
            <v>738</v>
          </cell>
          <cell r="H39">
            <v>37</v>
          </cell>
          <cell r="I39">
            <v>7555</v>
          </cell>
          <cell r="J39">
            <v>0</v>
          </cell>
          <cell r="K39">
            <v>13</v>
          </cell>
          <cell r="L39">
            <v>36</v>
          </cell>
          <cell r="M39">
            <v>0</v>
          </cell>
          <cell r="N39">
            <v>49</v>
          </cell>
          <cell r="O39">
            <v>6</v>
          </cell>
          <cell r="P39">
            <v>7610</v>
          </cell>
          <cell r="Q39">
            <v>1017</v>
          </cell>
        </row>
      </sheetData>
      <sheetData sheetId="42">
        <row r="12">
          <cell r="B12">
            <v>34</v>
          </cell>
          <cell r="C12">
            <v>1.2E-2</v>
          </cell>
          <cell r="D12">
            <v>4</v>
          </cell>
          <cell r="E12">
            <v>11</v>
          </cell>
          <cell r="F12">
            <v>8</v>
          </cell>
          <cell r="G12">
            <v>4</v>
          </cell>
          <cell r="H12">
            <v>0</v>
          </cell>
          <cell r="I12">
            <v>27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27</v>
          </cell>
          <cell r="Q12">
            <v>1</v>
          </cell>
        </row>
        <row r="13">
          <cell r="B13">
            <v>1</v>
          </cell>
          <cell r="C13">
            <v>0</v>
          </cell>
          <cell r="D13">
            <v>1</v>
          </cell>
          <cell r="E13">
            <v>37</v>
          </cell>
          <cell r="F13">
            <v>1</v>
          </cell>
          <cell r="G13">
            <v>0</v>
          </cell>
          <cell r="H13">
            <v>0</v>
          </cell>
          <cell r="I13">
            <v>39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39</v>
          </cell>
          <cell r="Q13">
            <v>0</v>
          </cell>
        </row>
        <row r="14">
          <cell r="B14">
            <v>22</v>
          </cell>
          <cell r="C14">
            <v>8.0000000000000002E-3</v>
          </cell>
          <cell r="D14">
            <v>9</v>
          </cell>
          <cell r="E14">
            <v>1</v>
          </cell>
          <cell r="F14">
            <v>9</v>
          </cell>
          <cell r="G14">
            <v>1</v>
          </cell>
          <cell r="H14">
            <v>1</v>
          </cell>
          <cell r="I14">
            <v>21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21</v>
          </cell>
          <cell r="Q14">
            <v>1</v>
          </cell>
        </row>
        <row r="15">
          <cell r="B15">
            <v>17</v>
          </cell>
          <cell r="C15">
            <v>6.0000000000000001E-3</v>
          </cell>
          <cell r="D15">
            <v>8</v>
          </cell>
          <cell r="E15">
            <v>0</v>
          </cell>
          <cell r="F15">
            <v>6</v>
          </cell>
          <cell r="G15">
            <v>1</v>
          </cell>
          <cell r="H15">
            <v>0</v>
          </cell>
          <cell r="I15">
            <v>15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15</v>
          </cell>
          <cell r="Q15">
            <v>1</v>
          </cell>
        </row>
        <row r="16">
          <cell r="B16">
            <v>15</v>
          </cell>
          <cell r="C16">
            <v>5.0000000000000001E-3</v>
          </cell>
          <cell r="D16">
            <v>2</v>
          </cell>
          <cell r="E16">
            <v>6</v>
          </cell>
          <cell r="F16">
            <v>9</v>
          </cell>
          <cell r="G16">
            <v>3</v>
          </cell>
          <cell r="H16">
            <v>0</v>
          </cell>
          <cell r="I16">
            <v>20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20</v>
          </cell>
          <cell r="Q16">
            <v>2</v>
          </cell>
        </row>
        <row r="17">
          <cell r="B17">
            <v>12</v>
          </cell>
          <cell r="C17">
            <v>4.0000000000000001E-3</v>
          </cell>
          <cell r="D17">
            <v>4</v>
          </cell>
          <cell r="E17">
            <v>1</v>
          </cell>
          <cell r="F17">
            <v>30</v>
          </cell>
          <cell r="G17">
            <v>1</v>
          </cell>
          <cell r="H17">
            <v>2</v>
          </cell>
          <cell r="I17">
            <v>38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38</v>
          </cell>
          <cell r="Q17">
            <v>0</v>
          </cell>
        </row>
        <row r="18">
          <cell r="B18">
            <v>16</v>
          </cell>
          <cell r="C18">
            <v>6.0000000000000001E-3</v>
          </cell>
          <cell r="D18">
            <v>6</v>
          </cell>
          <cell r="E18">
            <v>0</v>
          </cell>
          <cell r="F18">
            <v>11</v>
          </cell>
          <cell r="G18">
            <v>1</v>
          </cell>
          <cell r="H18">
            <v>0</v>
          </cell>
          <cell r="I18">
            <v>18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18</v>
          </cell>
          <cell r="Q18">
            <v>0</v>
          </cell>
        </row>
        <row r="19">
          <cell r="B19">
            <v>48</v>
          </cell>
          <cell r="C19">
            <v>1.7000000000000001E-2</v>
          </cell>
          <cell r="D19">
            <v>0</v>
          </cell>
          <cell r="E19">
            <v>7</v>
          </cell>
          <cell r="F19">
            <v>0</v>
          </cell>
          <cell r="G19">
            <v>14</v>
          </cell>
          <cell r="H19">
            <v>0</v>
          </cell>
          <cell r="I19">
            <v>21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  <cell r="O19">
            <v>0</v>
          </cell>
          <cell r="P19">
            <v>22</v>
          </cell>
          <cell r="Q19">
            <v>14</v>
          </cell>
        </row>
        <row r="20">
          <cell r="B20">
            <v>6</v>
          </cell>
          <cell r="C20">
            <v>2E-3</v>
          </cell>
          <cell r="D20">
            <v>2</v>
          </cell>
          <cell r="E20">
            <v>0</v>
          </cell>
          <cell r="F20">
            <v>5</v>
          </cell>
          <cell r="G20">
            <v>0</v>
          </cell>
          <cell r="H20">
            <v>0</v>
          </cell>
          <cell r="I20">
            <v>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7</v>
          </cell>
          <cell r="Q20">
            <v>1</v>
          </cell>
        </row>
        <row r="21">
          <cell r="B21">
            <v>5</v>
          </cell>
          <cell r="C21">
            <v>2E-3</v>
          </cell>
          <cell r="D21">
            <v>3</v>
          </cell>
          <cell r="E21">
            <v>0</v>
          </cell>
          <cell r="F21">
            <v>1</v>
          </cell>
          <cell r="G21">
            <v>0</v>
          </cell>
          <cell r="H21">
            <v>0</v>
          </cell>
          <cell r="I21">
            <v>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</v>
          </cell>
          <cell r="Q21">
            <v>0</v>
          </cell>
        </row>
        <row r="22">
          <cell r="B22">
            <v>62</v>
          </cell>
          <cell r="C22">
            <v>2.1999999999999999E-2</v>
          </cell>
          <cell r="D22">
            <v>29</v>
          </cell>
          <cell r="E22">
            <v>1</v>
          </cell>
          <cell r="F22">
            <v>29</v>
          </cell>
          <cell r="G22">
            <v>12</v>
          </cell>
          <cell r="H22">
            <v>4</v>
          </cell>
          <cell r="I22">
            <v>75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75</v>
          </cell>
          <cell r="Q22">
            <v>1</v>
          </cell>
        </row>
        <row r="23">
          <cell r="B23">
            <v>1094</v>
          </cell>
          <cell r="C23">
            <v>0.39300000000000002</v>
          </cell>
          <cell r="D23">
            <v>719</v>
          </cell>
          <cell r="E23">
            <v>69</v>
          </cell>
          <cell r="F23">
            <v>340</v>
          </cell>
          <cell r="G23">
            <v>5</v>
          </cell>
          <cell r="H23">
            <v>10</v>
          </cell>
          <cell r="I23">
            <v>1143</v>
          </cell>
          <cell r="J23">
            <v>0</v>
          </cell>
          <cell r="K23">
            <v>1</v>
          </cell>
          <cell r="L23">
            <v>0</v>
          </cell>
          <cell r="M23">
            <v>0</v>
          </cell>
          <cell r="N23">
            <v>1</v>
          </cell>
          <cell r="O23">
            <v>0</v>
          </cell>
          <cell r="P23">
            <v>1144</v>
          </cell>
          <cell r="Q23">
            <v>18</v>
          </cell>
        </row>
        <row r="24">
          <cell r="B24">
            <v>10</v>
          </cell>
          <cell r="C24">
            <v>4.0000000000000001E-3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0</v>
          </cell>
          <cell r="P24">
            <v>2</v>
          </cell>
          <cell r="Q24">
            <v>3</v>
          </cell>
        </row>
        <row r="25">
          <cell r="B25">
            <v>9</v>
          </cell>
          <cell r="C25">
            <v>3.0000000000000001E-3</v>
          </cell>
          <cell r="D25">
            <v>7</v>
          </cell>
          <cell r="E25">
            <v>8</v>
          </cell>
          <cell r="F25">
            <v>2</v>
          </cell>
          <cell r="G25">
            <v>0</v>
          </cell>
          <cell r="H25">
            <v>0</v>
          </cell>
          <cell r="I25">
            <v>17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17</v>
          </cell>
          <cell r="Q25">
            <v>0</v>
          </cell>
        </row>
        <row r="26">
          <cell r="B26">
            <v>161</v>
          </cell>
          <cell r="C26">
            <v>5.8000000000000003E-2</v>
          </cell>
          <cell r="D26">
            <v>64</v>
          </cell>
          <cell r="E26">
            <v>35</v>
          </cell>
          <cell r="F26">
            <v>66</v>
          </cell>
          <cell r="G26">
            <v>34</v>
          </cell>
          <cell r="H26">
            <v>3</v>
          </cell>
          <cell r="I26">
            <v>202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1</v>
          </cell>
          <cell r="O26">
            <v>0</v>
          </cell>
          <cell r="P26">
            <v>203</v>
          </cell>
          <cell r="Q26">
            <v>12</v>
          </cell>
        </row>
        <row r="27">
          <cell r="B27">
            <v>1512</v>
          </cell>
          <cell r="C27">
            <v>0.54300000000000004</v>
          </cell>
          <cell r="D27">
            <v>858</v>
          </cell>
          <cell r="E27">
            <v>177</v>
          </cell>
          <cell r="F27">
            <v>517</v>
          </cell>
          <cell r="G27">
            <v>76</v>
          </cell>
          <cell r="H27">
            <v>20</v>
          </cell>
          <cell r="I27">
            <v>1648</v>
          </cell>
          <cell r="J27">
            <v>0</v>
          </cell>
          <cell r="K27">
            <v>2</v>
          </cell>
          <cell r="L27">
            <v>2</v>
          </cell>
          <cell r="M27">
            <v>0</v>
          </cell>
          <cell r="N27">
            <v>4</v>
          </cell>
          <cell r="O27">
            <v>0</v>
          </cell>
          <cell r="P27">
            <v>1652</v>
          </cell>
          <cell r="Q27">
            <v>54</v>
          </cell>
        </row>
        <row r="28">
          <cell r="B28">
            <v>52</v>
          </cell>
          <cell r="C28">
            <v>1.9E-2</v>
          </cell>
          <cell r="D28">
            <v>24</v>
          </cell>
          <cell r="E28">
            <v>8</v>
          </cell>
          <cell r="F28">
            <v>18</v>
          </cell>
          <cell r="G28">
            <v>5</v>
          </cell>
          <cell r="H28">
            <v>1</v>
          </cell>
          <cell r="I28">
            <v>56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56</v>
          </cell>
          <cell r="Q28">
            <v>6</v>
          </cell>
        </row>
        <row r="29">
          <cell r="B29">
            <v>707</v>
          </cell>
          <cell r="C29">
            <v>0.254</v>
          </cell>
          <cell r="D29">
            <v>448</v>
          </cell>
          <cell r="E29">
            <v>12</v>
          </cell>
          <cell r="F29">
            <v>355</v>
          </cell>
          <cell r="G29">
            <v>8</v>
          </cell>
          <cell r="H29">
            <v>24</v>
          </cell>
          <cell r="I29">
            <v>847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847</v>
          </cell>
          <cell r="Q29">
            <v>3</v>
          </cell>
        </row>
        <row r="30">
          <cell r="B30">
            <v>30</v>
          </cell>
          <cell r="C30">
            <v>1.0999999999999999E-2</v>
          </cell>
          <cell r="D30">
            <v>17</v>
          </cell>
          <cell r="E30">
            <v>2</v>
          </cell>
          <cell r="F30">
            <v>25</v>
          </cell>
          <cell r="G30">
            <v>1</v>
          </cell>
          <cell r="H30">
            <v>2</v>
          </cell>
          <cell r="I30">
            <v>47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47</v>
          </cell>
          <cell r="Q30">
            <v>0</v>
          </cell>
        </row>
        <row r="31">
          <cell r="B31">
            <v>26</v>
          </cell>
          <cell r="C31">
            <v>8.9999999999999993E-3</v>
          </cell>
          <cell r="D31">
            <v>8</v>
          </cell>
          <cell r="E31">
            <v>0</v>
          </cell>
          <cell r="F31">
            <v>18</v>
          </cell>
          <cell r="G31">
            <v>2</v>
          </cell>
          <cell r="H31">
            <v>1</v>
          </cell>
          <cell r="I31">
            <v>29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1</v>
          </cell>
          <cell r="O31">
            <v>0</v>
          </cell>
          <cell r="P31">
            <v>30</v>
          </cell>
          <cell r="Q31">
            <v>2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1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459</v>
          </cell>
          <cell r="C38">
            <v>0.16500000000000001</v>
          </cell>
          <cell r="D38">
            <v>184</v>
          </cell>
          <cell r="E38">
            <v>37</v>
          </cell>
          <cell r="F38">
            <v>279</v>
          </cell>
          <cell r="G38">
            <v>24</v>
          </cell>
          <cell r="H38">
            <v>29</v>
          </cell>
          <cell r="I38">
            <v>553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553</v>
          </cell>
          <cell r="Q38">
            <v>45</v>
          </cell>
        </row>
        <row r="39">
          <cell r="B39">
            <v>2786</v>
          </cell>
          <cell r="C39">
            <v>1</v>
          </cell>
          <cell r="D39">
            <v>1539</v>
          </cell>
          <cell r="E39">
            <v>236</v>
          </cell>
          <cell r="F39">
            <v>1214</v>
          </cell>
          <cell r="G39">
            <v>116</v>
          </cell>
          <cell r="H39">
            <v>77</v>
          </cell>
          <cell r="I39">
            <v>3182</v>
          </cell>
          <cell r="J39">
            <v>0</v>
          </cell>
          <cell r="K39">
            <v>2</v>
          </cell>
          <cell r="L39">
            <v>3</v>
          </cell>
          <cell r="M39">
            <v>0</v>
          </cell>
          <cell r="N39">
            <v>5</v>
          </cell>
          <cell r="O39">
            <v>0</v>
          </cell>
          <cell r="P39">
            <v>3187</v>
          </cell>
          <cell r="Q39">
            <v>110</v>
          </cell>
        </row>
      </sheetData>
      <sheetData sheetId="43">
        <row r="12">
          <cell r="B12">
            <v>153</v>
          </cell>
          <cell r="C12">
            <v>1.7999999999999999E-2</v>
          </cell>
          <cell r="D12">
            <v>23</v>
          </cell>
          <cell r="E12">
            <v>54</v>
          </cell>
          <cell r="F12">
            <v>26</v>
          </cell>
          <cell r="G12">
            <v>14</v>
          </cell>
          <cell r="H12">
            <v>2</v>
          </cell>
          <cell r="I12">
            <v>119</v>
          </cell>
          <cell r="J12">
            <v>0</v>
          </cell>
          <cell r="K12">
            <v>1</v>
          </cell>
          <cell r="L12">
            <v>4</v>
          </cell>
          <cell r="M12">
            <v>0</v>
          </cell>
          <cell r="N12">
            <v>5</v>
          </cell>
          <cell r="O12">
            <v>3</v>
          </cell>
          <cell r="P12">
            <v>127</v>
          </cell>
          <cell r="Q12">
            <v>31</v>
          </cell>
        </row>
        <row r="13">
          <cell r="B13">
            <v>6</v>
          </cell>
          <cell r="C13">
            <v>1E-3</v>
          </cell>
          <cell r="D13">
            <v>2</v>
          </cell>
          <cell r="E13">
            <v>146</v>
          </cell>
          <cell r="F13">
            <v>1</v>
          </cell>
          <cell r="G13">
            <v>0</v>
          </cell>
          <cell r="H13">
            <v>0</v>
          </cell>
          <cell r="I13">
            <v>149</v>
          </cell>
          <cell r="J13">
            <v>0</v>
          </cell>
          <cell r="K13">
            <v>3</v>
          </cell>
          <cell r="L13">
            <v>0</v>
          </cell>
          <cell r="M13">
            <v>0</v>
          </cell>
          <cell r="N13">
            <v>3</v>
          </cell>
          <cell r="O13">
            <v>0</v>
          </cell>
          <cell r="P13">
            <v>152</v>
          </cell>
          <cell r="Q13">
            <v>0</v>
          </cell>
        </row>
        <row r="14">
          <cell r="B14">
            <v>102</v>
          </cell>
          <cell r="C14">
            <v>1.2E-2</v>
          </cell>
          <cell r="D14">
            <v>57</v>
          </cell>
          <cell r="E14">
            <v>0</v>
          </cell>
          <cell r="F14">
            <v>29</v>
          </cell>
          <cell r="G14">
            <v>3</v>
          </cell>
          <cell r="H14">
            <v>1</v>
          </cell>
          <cell r="I14">
            <v>90</v>
          </cell>
          <cell r="J14">
            <v>0</v>
          </cell>
          <cell r="K14">
            <v>1</v>
          </cell>
          <cell r="L14">
            <v>4</v>
          </cell>
          <cell r="M14">
            <v>0</v>
          </cell>
          <cell r="N14">
            <v>5</v>
          </cell>
          <cell r="O14">
            <v>1</v>
          </cell>
          <cell r="P14">
            <v>96</v>
          </cell>
          <cell r="Q14">
            <v>10</v>
          </cell>
        </row>
        <row r="15">
          <cell r="B15">
            <v>52</v>
          </cell>
          <cell r="C15">
            <v>6.0000000000000001E-3</v>
          </cell>
          <cell r="D15">
            <v>16</v>
          </cell>
          <cell r="E15">
            <v>4</v>
          </cell>
          <cell r="F15">
            <v>16</v>
          </cell>
          <cell r="G15">
            <v>3</v>
          </cell>
          <cell r="H15">
            <v>0</v>
          </cell>
          <cell r="I15">
            <v>39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1</v>
          </cell>
          <cell r="O15">
            <v>3</v>
          </cell>
          <cell r="P15">
            <v>43</v>
          </cell>
          <cell r="Q15">
            <v>8</v>
          </cell>
        </row>
        <row r="16">
          <cell r="B16">
            <v>58</v>
          </cell>
          <cell r="C16">
            <v>7.0000000000000001E-3</v>
          </cell>
          <cell r="D16">
            <v>11</v>
          </cell>
          <cell r="E16">
            <v>83</v>
          </cell>
          <cell r="F16">
            <v>59</v>
          </cell>
          <cell r="G16">
            <v>12</v>
          </cell>
          <cell r="H16">
            <v>0</v>
          </cell>
          <cell r="I16">
            <v>165</v>
          </cell>
          <cell r="J16">
            <v>0</v>
          </cell>
          <cell r="K16">
            <v>2</v>
          </cell>
          <cell r="L16">
            <v>2</v>
          </cell>
          <cell r="M16">
            <v>0</v>
          </cell>
          <cell r="N16">
            <v>4</v>
          </cell>
          <cell r="O16">
            <v>0</v>
          </cell>
          <cell r="P16">
            <v>169</v>
          </cell>
          <cell r="Q16">
            <v>21</v>
          </cell>
        </row>
        <row r="17">
          <cell r="B17">
            <v>80</v>
          </cell>
          <cell r="C17">
            <v>8.9999999999999993E-3</v>
          </cell>
          <cell r="D17">
            <v>18</v>
          </cell>
          <cell r="E17">
            <v>3</v>
          </cell>
          <cell r="F17">
            <v>68</v>
          </cell>
          <cell r="G17">
            <v>38</v>
          </cell>
          <cell r="H17">
            <v>0</v>
          </cell>
          <cell r="I17">
            <v>127</v>
          </cell>
          <cell r="J17">
            <v>0</v>
          </cell>
          <cell r="K17">
            <v>2</v>
          </cell>
          <cell r="L17">
            <v>1</v>
          </cell>
          <cell r="M17">
            <v>0</v>
          </cell>
          <cell r="N17">
            <v>3</v>
          </cell>
          <cell r="O17">
            <v>1</v>
          </cell>
          <cell r="P17">
            <v>131</v>
          </cell>
          <cell r="Q17">
            <v>31</v>
          </cell>
        </row>
        <row r="18">
          <cell r="B18">
            <v>96</v>
          </cell>
          <cell r="C18">
            <v>1.0999999999999999E-2</v>
          </cell>
          <cell r="D18">
            <v>39</v>
          </cell>
          <cell r="E18">
            <v>12</v>
          </cell>
          <cell r="F18">
            <v>56</v>
          </cell>
          <cell r="G18">
            <v>11</v>
          </cell>
          <cell r="H18">
            <v>0</v>
          </cell>
          <cell r="I18">
            <v>118</v>
          </cell>
          <cell r="J18">
            <v>0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  <cell r="O18">
            <v>2</v>
          </cell>
          <cell r="P18">
            <v>121</v>
          </cell>
          <cell r="Q18">
            <v>17</v>
          </cell>
        </row>
        <row r="19">
          <cell r="B19">
            <v>230</v>
          </cell>
          <cell r="C19">
            <v>2.5999999999999999E-2</v>
          </cell>
          <cell r="D19">
            <v>0</v>
          </cell>
          <cell r="E19">
            <v>15</v>
          </cell>
          <cell r="F19">
            <v>0</v>
          </cell>
          <cell r="G19">
            <v>60</v>
          </cell>
          <cell r="H19">
            <v>7</v>
          </cell>
          <cell r="I19">
            <v>82</v>
          </cell>
          <cell r="J19">
            <v>0</v>
          </cell>
          <cell r="K19">
            <v>1</v>
          </cell>
          <cell r="L19">
            <v>4</v>
          </cell>
          <cell r="M19">
            <v>0</v>
          </cell>
          <cell r="N19">
            <v>5</v>
          </cell>
          <cell r="O19">
            <v>5</v>
          </cell>
          <cell r="P19">
            <v>92</v>
          </cell>
          <cell r="Q19">
            <v>338</v>
          </cell>
        </row>
        <row r="20">
          <cell r="B20">
            <v>36</v>
          </cell>
          <cell r="C20">
            <v>4.0000000000000001E-3</v>
          </cell>
          <cell r="D20">
            <v>7</v>
          </cell>
          <cell r="E20">
            <v>1</v>
          </cell>
          <cell r="F20">
            <v>28</v>
          </cell>
          <cell r="G20">
            <v>11</v>
          </cell>
          <cell r="H20">
            <v>0</v>
          </cell>
          <cell r="I20">
            <v>47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0</v>
          </cell>
          <cell r="P20">
            <v>48</v>
          </cell>
          <cell r="Q20">
            <v>18</v>
          </cell>
        </row>
        <row r="21">
          <cell r="B21">
            <v>37</v>
          </cell>
          <cell r="C21">
            <v>4.0000000000000001E-3</v>
          </cell>
          <cell r="D21">
            <v>14</v>
          </cell>
          <cell r="E21">
            <v>2</v>
          </cell>
          <cell r="F21">
            <v>19</v>
          </cell>
          <cell r="G21">
            <v>0</v>
          </cell>
          <cell r="H21">
            <v>0</v>
          </cell>
          <cell r="I21">
            <v>35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</v>
          </cell>
          <cell r="P21">
            <v>37</v>
          </cell>
          <cell r="Q21">
            <v>6</v>
          </cell>
        </row>
        <row r="22">
          <cell r="B22">
            <v>179</v>
          </cell>
          <cell r="C22">
            <v>2.1000000000000001E-2</v>
          </cell>
          <cell r="D22">
            <v>80</v>
          </cell>
          <cell r="E22">
            <v>25</v>
          </cell>
          <cell r="F22">
            <v>94</v>
          </cell>
          <cell r="G22">
            <v>7</v>
          </cell>
          <cell r="H22">
            <v>0</v>
          </cell>
          <cell r="I22">
            <v>206</v>
          </cell>
          <cell r="J22">
            <v>0</v>
          </cell>
          <cell r="K22">
            <v>1</v>
          </cell>
          <cell r="L22">
            <v>1</v>
          </cell>
          <cell r="M22">
            <v>0</v>
          </cell>
          <cell r="N22">
            <v>2</v>
          </cell>
          <cell r="O22">
            <v>0</v>
          </cell>
          <cell r="P22">
            <v>208</v>
          </cell>
          <cell r="Q22">
            <v>12</v>
          </cell>
        </row>
        <row r="23">
          <cell r="B23">
            <v>4930</v>
          </cell>
          <cell r="C23">
            <v>0.56799999999999995</v>
          </cell>
          <cell r="D23">
            <v>3484</v>
          </cell>
          <cell r="E23">
            <v>338</v>
          </cell>
          <cell r="F23">
            <v>1354</v>
          </cell>
          <cell r="G23">
            <v>79</v>
          </cell>
          <cell r="H23">
            <v>5</v>
          </cell>
          <cell r="I23">
            <v>5260</v>
          </cell>
          <cell r="J23">
            <v>0</v>
          </cell>
          <cell r="K23">
            <v>9</v>
          </cell>
          <cell r="L23">
            <v>6</v>
          </cell>
          <cell r="M23">
            <v>0</v>
          </cell>
          <cell r="N23">
            <v>15</v>
          </cell>
          <cell r="O23">
            <v>11</v>
          </cell>
          <cell r="P23">
            <v>5286</v>
          </cell>
          <cell r="Q23">
            <v>130</v>
          </cell>
        </row>
        <row r="24">
          <cell r="B24">
            <v>116</v>
          </cell>
          <cell r="C24">
            <v>1.2999999999999999E-2</v>
          </cell>
          <cell r="D24">
            <v>0</v>
          </cell>
          <cell r="E24">
            <v>8</v>
          </cell>
          <cell r="F24">
            <v>0</v>
          </cell>
          <cell r="G24">
            <v>14</v>
          </cell>
          <cell r="H24">
            <v>1</v>
          </cell>
          <cell r="I24">
            <v>23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23</v>
          </cell>
          <cell r="Q24">
            <v>69</v>
          </cell>
        </row>
        <row r="25">
          <cell r="B25">
            <v>70</v>
          </cell>
          <cell r="C25">
            <v>8.0000000000000002E-3</v>
          </cell>
          <cell r="D25">
            <v>42</v>
          </cell>
          <cell r="E25">
            <v>9</v>
          </cell>
          <cell r="F25">
            <v>12</v>
          </cell>
          <cell r="G25">
            <v>7</v>
          </cell>
          <cell r="H25">
            <v>0</v>
          </cell>
          <cell r="I25">
            <v>70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1</v>
          </cell>
          <cell r="O25">
            <v>1</v>
          </cell>
          <cell r="P25">
            <v>72</v>
          </cell>
          <cell r="Q25">
            <v>2</v>
          </cell>
        </row>
        <row r="26">
          <cell r="B26">
            <v>892</v>
          </cell>
          <cell r="C26">
            <v>0.10299999999999999</v>
          </cell>
          <cell r="D26">
            <v>351</v>
          </cell>
          <cell r="E26">
            <v>153</v>
          </cell>
          <cell r="F26">
            <v>321</v>
          </cell>
          <cell r="G26">
            <v>150</v>
          </cell>
          <cell r="H26">
            <v>10</v>
          </cell>
          <cell r="I26">
            <v>985</v>
          </cell>
          <cell r="J26">
            <v>0</v>
          </cell>
          <cell r="K26">
            <v>21</v>
          </cell>
          <cell r="L26">
            <v>11</v>
          </cell>
          <cell r="M26">
            <v>0</v>
          </cell>
          <cell r="N26">
            <v>32</v>
          </cell>
          <cell r="O26">
            <v>17</v>
          </cell>
          <cell r="P26">
            <v>1034</v>
          </cell>
          <cell r="Q26">
            <v>233</v>
          </cell>
        </row>
        <row r="27">
          <cell r="B27">
            <v>7037</v>
          </cell>
          <cell r="C27">
            <v>0.81</v>
          </cell>
          <cell r="D27">
            <v>4144</v>
          </cell>
          <cell r="E27">
            <v>853</v>
          </cell>
          <cell r="F27">
            <v>2083</v>
          </cell>
          <cell r="G27">
            <v>409</v>
          </cell>
          <cell r="H27">
            <v>26</v>
          </cell>
          <cell r="I27">
            <v>7515</v>
          </cell>
          <cell r="J27">
            <v>0</v>
          </cell>
          <cell r="K27">
            <v>43</v>
          </cell>
          <cell r="L27">
            <v>35</v>
          </cell>
          <cell r="M27">
            <v>0</v>
          </cell>
          <cell r="N27">
            <v>78</v>
          </cell>
          <cell r="O27">
            <v>46</v>
          </cell>
          <cell r="P27">
            <v>7639</v>
          </cell>
          <cell r="Q27">
            <v>926</v>
          </cell>
        </row>
        <row r="28">
          <cell r="B28">
            <v>336</v>
          </cell>
          <cell r="C28">
            <v>3.9E-2</v>
          </cell>
          <cell r="D28">
            <v>149</v>
          </cell>
          <cell r="E28">
            <v>55</v>
          </cell>
          <cell r="F28">
            <v>110</v>
          </cell>
          <cell r="G28">
            <v>40</v>
          </cell>
          <cell r="H28">
            <v>3</v>
          </cell>
          <cell r="I28">
            <v>357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1</v>
          </cell>
          <cell r="O28">
            <v>4</v>
          </cell>
          <cell r="P28">
            <v>362</v>
          </cell>
          <cell r="Q28">
            <v>132</v>
          </cell>
        </row>
        <row r="29">
          <cell r="B29">
            <v>213</v>
          </cell>
          <cell r="C29">
            <v>2.5000000000000001E-2</v>
          </cell>
          <cell r="D29">
            <v>100</v>
          </cell>
          <cell r="E29">
            <v>9</v>
          </cell>
          <cell r="F29">
            <v>177</v>
          </cell>
          <cell r="G29">
            <v>19</v>
          </cell>
          <cell r="H29">
            <v>1</v>
          </cell>
          <cell r="I29">
            <v>306</v>
          </cell>
          <cell r="J29">
            <v>0</v>
          </cell>
          <cell r="K29">
            <v>1</v>
          </cell>
          <cell r="L29">
            <v>2</v>
          </cell>
          <cell r="M29">
            <v>0</v>
          </cell>
          <cell r="N29">
            <v>3</v>
          </cell>
          <cell r="O29">
            <v>0</v>
          </cell>
          <cell r="P29">
            <v>309</v>
          </cell>
          <cell r="Q29">
            <v>25</v>
          </cell>
        </row>
        <row r="30">
          <cell r="B30">
            <v>137</v>
          </cell>
          <cell r="C30">
            <v>1.6E-2</v>
          </cell>
          <cell r="D30">
            <v>24</v>
          </cell>
          <cell r="E30">
            <v>7</v>
          </cell>
          <cell r="F30">
            <v>115</v>
          </cell>
          <cell r="G30">
            <v>15</v>
          </cell>
          <cell r="H30">
            <v>0</v>
          </cell>
          <cell r="I30">
            <v>161</v>
          </cell>
          <cell r="J30">
            <v>0</v>
          </cell>
          <cell r="K30">
            <v>4</v>
          </cell>
          <cell r="L30">
            <v>7</v>
          </cell>
          <cell r="M30">
            <v>0</v>
          </cell>
          <cell r="N30">
            <v>11</v>
          </cell>
          <cell r="O30">
            <v>0</v>
          </cell>
          <cell r="P30">
            <v>172</v>
          </cell>
          <cell r="Q30">
            <v>9</v>
          </cell>
        </row>
        <row r="31">
          <cell r="B31">
            <v>73</v>
          </cell>
          <cell r="C31">
            <v>8.0000000000000002E-3</v>
          </cell>
          <cell r="D31">
            <v>31</v>
          </cell>
          <cell r="E31">
            <v>4</v>
          </cell>
          <cell r="F31">
            <v>41</v>
          </cell>
          <cell r="G31">
            <v>13</v>
          </cell>
          <cell r="H31">
            <v>0</v>
          </cell>
          <cell r="I31">
            <v>89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1</v>
          </cell>
          <cell r="O31">
            <v>2</v>
          </cell>
          <cell r="P31">
            <v>92</v>
          </cell>
          <cell r="Q31">
            <v>22</v>
          </cell>
        </row>
        <row r="32">
          <cell r="B32">
            <v>5</v>
          </cell>
          <cell r="C32">
            <v>1E-3</v>
          </cell>
          <cell r="D32">
            <v>0</v>
          </cell>
          <cell r="E32">
            <v>1</v>
          </cell>
          <cell r="F32">
            <v>4</v>
          </cell>
          <cell r="G32">
            <v>0</v>
          </cell>
          <cell r="H32">
            <v>0</v>
          </cell>
          <cell r="I32">
            <v>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5</v>
          </cell>
          <cell r="Q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2</v>
          </cell>
          <cell r="G33">
            <v>0</v>
          </cell>
          <cell r="H33">
            <v>0</v>
          </cell>
          <cell r="I33">
            <v>2</v>
          </cell>
          <cell r="J33">
            <v>0</v>
          </cell>
          <cell r="K33">
            <v>0</v>
          </cell>
          <cell r="L33">
            <v>2</v>
          </cell>
          <cell r="M33">
            <v>0</v>
          </cell>
          <cell r="N33">
            <v>2</v>
          </cell>
          <cell r="O33">
            <v>0</v>
          </cell>
          <cell r="P33">
            <v>4</v>
          </cell>
          <cell r="Q33">
            <v>1</v>
          </cell>
        </row>
        <row r="34">
          <cell r="B34">
            <v>25</v>
          </cell>
          <cell r="C34">
            <v>3.0000000000000001E-3</v>
          </cell>
          <cell r="D34">
            <v>12</v>
          </cell>
          <cell r="E34">
            <v>1</v>
          </cell>
          <cell r="F34">
            <v>13</v>
          </cell>
          <cell r="G34">
            <v>0</v>
          </cell>
          <cell r="H34">
            <v>0</v>
          </cell>
          <cell r="I34">
            <v>26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26</v>
          </cell>
          <cell r="Q34">
            <v>6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858</v>
          </cell>
          <cell r="C38">
            <v>9.9000000000000005E-2</v>
          </cell>
          <cell r="D38">
            <v>481</v>
          </cell>
          <cell r="E38">
            <v>118</v>
          </cell>
          <cell r="F38">
            <v>361</v>
          </cell>
          <cell r="G38">
            <v>116</v>
          </cell>
          <cell r="H38">
            <v>3</v>
          </cell>
          <cell r="I38">
            <v>1079</v>
          </cell>
          <cell r="J38">
            <v>0</v>
          </cell>
          <cell r="K38">
            <v>2</v>
          </cell>
          <cell r="L38">
            <v>0</v>
          </cell>
          <cell r="M38">
            <v>0</v>
          </cell>
          <cell r="N38">
            <v>2</v>
          </cell>
          <cell r="O38">
            <v>7</v>
          </cell>
          <cell r="P38">
            <v>1088</v>
          </cell>
          <cell r="Q38">
            <v>96</v>
          </cell>
        </row>
        <row r="39">
          <cell r="B39">
            <v>8684</v>
          </cell>
          <cell r="C39">
            <v>1</v>
          </cell>
          <cell r="D39">
            <v>4941</v>
          </cell>
          <cell r="E39">
            <v>1048</v>
          </cell>
          <cell r="F39">
            <v>2906</v>
          </cell>
          <cell r="G39">
            <v>612</v>
          </cell>
          <cell r="H39">
            <v>33</v>
          </cell>
          <cell r="I39">
            <v>9540</v>
          </cell>
          <cell r="J39">
            <v>0</v>
          </cell>
          <cell r="K39">
            <v>51</v>
          </cell>
          <cell r="L39">
            <v>47</v>
          </cell>
          <cell r="M39">
            <v>0</v>
          </cell>
          <cell r="N39">
            <v>98</v>
          </cell>
          <cell r="O39">
            <v>59</v>
          </cell>
          <cell r="P39">
            <v>9697</v>
          </cell>
          <cell r="Q39">
            <v>1219</v>
          </cell>
        </row>
      </sheetData>
      <sheetData sheetId="44">
        <row r="12">
          <cell r="B12">
            <v>136</v>
          </cell>
          <cell r="C12">
            <v>2.1000000000000001E-2</v>
          </cell>
          <cell r="D12">
            <v>15</v>
          </cell>
          <cell r="E12">
            <v>26</v>
          </cell>
          <cell r="F12">
            <v>35</v>
          </cell>
          <cell r="G12">
            <v>8</v>
          </cell>
          <cell r="H12">
            <v>0</v>
          </cell>
          <cell r="I12">
            <v>84</v>
          </cell>
          <cell r="J12">
            <v>4</v>
          </cell>
          <cell r="K12">
            <v>1</v>
          </cell>
          <cell r="L12">
            <v>9</v>
          </cell>
          <cell r="M12">
            <v>0</v>
          </cell>
          <cell r="N12">
            <v>14</v>
          </cell>
          <cell r="O12">
            <v>0</v>
          </cell>
          <cell r="P12">
            <v>98</v>
          </cell>
          <cell r="Q12">
            <v>47</v>
          </cell>
        </row>
        <row r="13">
          <cell r="B13">
            <v>15</v>
          </cell>
          <cell r="C13">
            <v>2E-3</v>
          </cell>
          <cell r="D13">
            <v>7</v>
          </cell>
          <cell r="E13">
            <v>53</v>
          </cell>
          <cell r="F13">
            <v>1</v>
          </cell>
          <cell r="G13">
            <v>3</v>
          </cell>
          <cell r="H13">
            <v>0</v>
          </cell>
          <cell r="I13">
            <v>64</v>
          </cell>
          <cell r="J13">
            <v>2</v>
          </cell>
          <cell r="K13">
            <v>41</v>
          </cell>
          <cell r="L13">
            <v>2</v>
          </cell>
          <cell r="M13">
            <v>0</v>
          </cell>
          <cell r="N13">
            <v>45</v>
          </cell>
          <cell r="O13">
            <v>1</v>
          </cell>
          <cell r="P13">
            <v>110</v>
          </cell>
          <cell r="Q13">
            <v>2</v>
          </cell>
        </row>
        <row r="14">
          <cell r="B14">
            <v>45</v>
          </cell>
          <cell r="C14">
            <v>7.0000000000000001E-3</v>
          </cell>
          <cell r="D14">
            <v>17</v>
          </cell>
          <cell r="E14">
            <v>1</v>
          </cell>
          <cell r="F14">
            <v>25</v>
          </cell>
          <cell r="G14">
            <v>3</v>
          </cell>
          <cell r="H14">
            <v>1</v>
          </cell>
          <cell r="I14">
            <v>47</v>
          </cell>
          <cell r="J14">
            <v>0</v>
          </cell>
          <cell r="K14">
            <v>0</v>
          </cell>
          <cell r="L14">
            <v>2</v>
          </cell>
          <cell r="M14">
            <v>0</v>
          </cell>
          <cell r="N14">
            <v>2</v>
          </cell>
          <cell r="O14">
            <v>0</v>
          </cell>
          <cell r="P14">
            <v>49</v>
          </cell>
          <cell r="Q14">
            <v>2</v>
          </cell>
        </row>
        <row r="15">
          <cell r="B15">
            <v>15</v>
          </cell>
          <cell r="C15">
            <v>2E-3</v>
          </cell>
          <cell r="D15">
            <v>3</v>
          </cell>
          <cell r="E15">
            <v>3</v>
          </cell>
          <cell r="F15">
            <v>9</v>
          </cell>
          <cell r="G15">
            <v>4</v>
          </cell>
          <cell r="H15">
            <v>0</v>
          </cell>
          <cell r="I15">
            <v>19</v>
          </cell>
          <cell r="J15">
            <v>0</v>
          </cell>
          <cell r="K15">
            <v>2</v>
          </cell>
          <cell r="L15">
            <v>2</v>
          </cell>
          <cell r="M15">
            <v>0</v>
          </cell>
          <cell r="N15">
            <v>4</v>
          </cell>
          <cell r="O15">
            <v>0</v>
          </cell>
          <cell r="P15">
            <v>23</v>
          </cell>
          <cell r="Q15">
            <v>4</v>
          </cell>
        </row>
        <row r="16">
          <cell r="B16">
            <v>86</v>
          </cell>
          <cell r="C16">
            <v>1.2999999999999999E-2</v>
          </cell>
          <cell r="D16">
            <v>6</v>
          </cell>
          <cell r="E16">
            <v>59</v>
          </cell>
          <cell r="F16">
            <v>152</v>
          </cell>
          <cell r="G16">
            <v>7</v>
          </cell>
          <cell r="H16">
            <v>4</v>
          </cell>
          <cell r="I16">
            <v>228</v>
          </cell>
          <cell r="J16">
            <v>1</v>
          </cell>
          <cell r="K16">
            <v>1</v>
          </cell>
          <cell r="L16">
            <v>4</v>
          </cell>
          <cell r="M16">
            <v>1</v>
          </cell>
          <cell r="N16">
            <v>7</v>
          </cell>
          <cell r="O16">
            <v>0</v>
          </cell>
          <cell r="P16">
            <v>235</v>
          </cell>
          <cell r="Q16">
            <v>4</v>
          </cell>
        </row>
        <row r="17">
          <cell r="B17">
            <v>104</v>
          </cell>
          <cell r="C17">
            <v>1.6E-2</v>
          </cell>
          <cell r="D17">
            <v>19</v>
          </cell>
          <cell r="E17">
            <v>6</v>
          </cell>
          <cell r="F17">
            <v>190</v>
          </cell>
          <cell r="G17">
            <v>12</v>
          </cell>
          <cell r="H17">
            <v>4</v>
          </cell>
          <cell r="I17">
            <v>231</v>
          </cell>
          <cell r="J17">
            <v>8</v>
          </cell>
          <cell r="K17">
            <v>0</v>
          </cell>
          <cell r="L17">
            <v>4</v>
          </cell>
          <cell r="M17">
            <v>0</v>
          </cell>
          <cell r="N17">
            <v>12</v>
          </cell>
          <cell r="O17">
            <v>0</v>
          </cell>
          <cell r="P17">
            <v>243</v>
          </cell>
          <cell r="Q17">
            <v>5</v>
          </cell>
        </row>
        <row r="18">
          <cell r="B18">
            <v>99</v>
          </cell>
          <cell r="C18">
            <v>1.4999999999999999E-2</v>
          </cell>
          <cell r="D18">
            <v>32</v>
          </cell>
          <cell r="E18">
            <v>2</v>
          </cell>
          <cell r="F18">
            <v>90</v>
          </cell>
          <cell r="G18">
            <v>1</v>
          </cell>
          <cell r="H18">
            <v>3</v>
          </cell>
          <cell r="I18">
            <v>128</v>
          </cell>
          <cell r="J18">
            <v>1</v>
          </cell>
          <cell r="K18">
            <v>3</v>
          </cell>
          <cell r="L18">
            <v>2</v>
          </cell>
          <cell r="M18">
            <v>0</v>
          </cell>
          <cell r="N18">
            <v>6</v>
          </cell>
          <cell r="O18">
            <v>2</v>
          </cell>
          <cell r="P18">
            <v>136</v>
          </cell>
          <cell r="Q18">
            <v>4</v>
          </cell>
        </row>
        <row r="19">
          <cell r="B19">
            <v>281</v>
          </cell>
          <cell r="C19">
            <v>4.2999999999999997E-2</v>
          </cell>
          <cell r="D19">
            <v>0</v>
          </cell>
          <cell r="E19">
            <v>53</v>
          </cell>
          <cell r="F19">
            <v>0</v>
          </cell>
          <cell r="G19">
            <v>85</v>
          </cell>
          <cell r="H19">
            <v>0</v>
          </cell>
          <cell r="I19">
            <v>138</v>
          </cell>
          <cell r="J19">
            <v>0</v>
          </cell>
          <cell r="K19">
            <v>1</v>
          </cell>
          <cell r="L19">
            <v>3</v>
          </cell>
          <cell r="M19">
            <v>0</v>
          </cell>
          <cell r="N19">
            <v>4</v>
          </cell>
          <cell r="O19">
            <v>0</v>
          </cell>
          <cell r="P19">
            <v>142</v>
          </cell>
          <cell r="Q19">
            <v>453</v>
          </cell>
        </row>
        <row r="20">
          <cell r="B20">
            <v>49</v>
          </cell>
          <cell r="C20">
            <v>8.0000000000000002E-3</v>
          </cell>
          <cell r="D20">
            <v>12</v>
          </cell>
          <cell r="E20">
            <v>2</v>
          </cell>
          <cell r="F20">
            <v>55</v>
          </cell>
          <cell r="G20">
            <v>4</v>
          </cell>
          <cell r="H20">
            <v>1</v>
          </cell>
          <cell r="I20">
            <v>74</v>
          </cell>
          <cell r="J20">
            <v>2</v>
          </cell>
          <cell r="K20">
            <v>0</v>
          </cell>
          <cell r="L20">
            <v>6</v>
          </cell>
          <cell r="M20">
            <v>0</v>
          </cell>
          <cell r="N20">
            <v>8</v>
          </cell>
          <cell r="O20">
            <v>0</v>
          </cell>
          <cell r="P20">
            <v>82</v>
          </cell>
          <cell r="Q20">
            <v>1</v>
          </cell>
        </row>
        <row r="21">
          <cell r="B21">
            <v>50</v>
          </cell>
          <cell r="C21">
            <v>8.0000000000000002E-3</v>
          </cell>
          <cell r="D21">
            <v>11</v>
          </cell>
          <cell r="E21">
            <v>3</v>
          </cell>
          <cell r="F21">
            <v>28</v>
          </cell>
          <cell r="G21">
            <v>5</v>
          </cell>
          <cell r="H21">
            <v>1</v>
          </cell>
          <cell r="I21">
            <v>48</v>
          </cell>
          <cell r="J21">
            <v>2</v>
          </cell>
          <cell r="K21">
            <v>1</v>
          </cell>
          <cell r="L21">
            <v>1</v>
          </cell>
          <cell r="M21">
            <v>0</v>
          </cell>
          <cell r="N21">
            <v>4</v>
          </cell>
          <cell r="O21">
            <v>0</v>
          </cell>
          <cell r="P21">
            <v>52</v>
          </cell>
          <cell r="Q21">
            <v>6</v>
          </cell>
        </row>
        <row r="22">
          <cell r="B22">
            <v>146</v>
          </cell>
          <cell r="C22">
            <v>2.3E-2</v>
          </cell>
          <cell r="D22">
            <v>51</v>
          </cell>
          <cell r="E22">
            <v>17</v>
          </cell>
          <cell r="F22">
            <v>101</v>
          </cell>
          <cell r="G22">
            <v>7</v>
          </cell>
          <cell r="H22">
            <v>2</v>
          </cell>
          <cell r="I22">
            <v>178</v>
          </cell>
          <cell r="J22">
            <v>6</v>
          </cell>
          <cell r="K22">
            <v>6</v>
          </cell>
          <cell r="L22">
            <v>5</v>
          </cell>
          <cell r="M22">
            <v>0</v>
          </cell>
          <cell r="N22">
            <v>17</v>
          </cell>
          <cell r="O22">
            <v>4</v>
          </cell>
          <cell r="P22">
            <v>199</v>
          </cell>
          <cell r="Q22">
            <v>3</v>
          </cell>
        </row>
        <row r="23">
          <cell r="B23">
            <v>2834</v>
          </cell>
          <cell r="C23">
            <v>0.438</v>
          </cell>
          <cell r="D23">
            <v>1977</v>
          </cell>
          <cell r="E23">
            <v>124</v>
          </cell>
          <cell r="F23">
            <v>1066</v>
          </cell>
          <cell r="G23">
            <v>37</v>
          </cell>
          <cell r="H23">
            <v>26</v>
          </cell>
          <cell r="I23">
            <v>3230</v>
          </cell>
          <cell r="J23">
            <v>36</v>
          </cell>
          <cell r="K23">
            <v>62</v>
          </cell>
          <cell r="L23">
            <v>31</v>
          </cell>
          <cell r="M23">
            <v>0</v>
          </cell>
          <cell r="N23">
            <v>129</v>
          </cell>
          <cell r="O23">
            <v>2</v>
          </cell>
          <cell r="P23">
            <v>3361</v>
          </cell>
          <cell r="Q23">
            <v>85</v>
          </cell>
        </row>
        <row r="24">
          <cell r="B24">
            <v>45</v>
          </cell>
          <cell r="C24">
            <v>7.0000000000000001E-3</v>
          </cell>
          <cell r="D24">
            <v>0</v>
          </cell>
          <cell r="E24">
            <v>7</v>
          </cell>
          <cell r="F24">
            <v>0</v>
          </cell>
          <cell r="G24">
            <v>3</v>
          </cell>
          <cell r="H24">
            <v>0</v>
          </cell>
          <cell r="I24">
            <v>10</v>
          </cell>
          <cell r="J24">
            <v>0</v>
          </cell>
          <cell r="K24">
            <v>3</v>
          </cell>
          <cell r="L24">
            <v>0</v>
          </cell>
          <cell r="M24">
            <v>0</v>
          </cell>
          <cell r="N24">
            <v>3</v>
          </cell>
          <cell r="O24">
            <v>0</v>
          </cell>
          <cell r="P24">
            <v>13</v>
          </cell>
          <cell r="Q24">
            <v>40</v>
          </cell>
        </row>
        <row r="25">
          <cell r="B25">
            <v>25</v>
          </cell>
          <cell r="C25">
            <v>4.0000000000000001E-3</v>
          </cell>
          <cell r="D25">
            <v>15</v>
          </cell>
          <cell r="E25">
            <v>7</v>
          </cell>
          <cell r="F25">
            <v>17</v>
          </cell>
          <cell r="G25">
            <v>1</v>
          </cell>
          <cell r="H25">
            <v>1</v>
          </cell>
          <cell r="I25">
            <v>41</v>
          </cell>
          <cell r="J25">
            <v>1</v>
          </cell>
          <cell r="K25">
            <v>1</v>
          </cell>
          <cell r="L25">
            <v>2</v>
          </cell>
          <cell r="M25">
            <v>0</v>
          </cell>
          <cell r="N25">
            <v>4</v>
          </cell>
          <cell r="O25">
            <v>1</v>
          </cell>
          <cell r="P25">
            <v>46</v>
          </cell>
          <cell r="Q25">
            <v>0</v>
          </cell>
        </row>
        <row r="26">
          <cell r="B26">
            <v>1006</v>
          </cell>
          <cell r="C26">
            <v>0.155</v>
          </cell>
          <cell r="D26">
            <v>334</v>
          </cell>
          <cell r="E26">
            <v>158</v>
          </cell>
          <cell r="F26">
            <v>568</v>
          </cell>
          <cell r="G26">
            <v>132</v>
          </cell>
          <cell r="H26">
            <v>15</v>
          </cell>
          <cell r="I26">
            <v>1207</v>
          </cell>
          <cell r="J26">
            <v>26</v>
          </cell>
          <cell r="K26">
            <v>138</v>
          </cell>
          <cell r="L26">
            <v>73</v>
          </cell>
          <cell r="M26">
            <v>0</v>
          </cell>
          <cell r="N26">
            <v>237</v>
          </cell>
          <cell r="O26">
            <v>3</v>
          </cell>
          <cell r="P26">
            <v>1447</v>
          </cell>
          <cell r="Q26">
            <v>278</v>
          </cell>
        </row>
        <row r="27">
          <cell r="B27">
            <v>4936</v>
          </cell>
          <cell r="C27">
            <v>0.76300000000000001</v>
          </cell>
          <cell r="D27">
            <v>2499</v>
          </cell>
          <cell r="E27">
            <v>521</v>
          </cell>
          <cell r="F27">
            <v>2337</v>
          </cell>
          <cell r="G27">
            <v>312</v>
          </cell>
          <cell r="H27">
            <v>58</v>
          </cell>
          <cell r="I27">
            <v>5727</v>
          </cell>
          <cell r="J27">
            <v>89</v>
          </cell>
          <cell r="K27">
            <v>260</v>
          </cell>
          <cell r="L27">
            <v>146</v>
          </cell>
          <cell r="M27">
            <v>1</v>
          </cell>
          <cell r="N27">
            <v>496</v>
          </cell>
          <cell r="O27">
            <v>13</v>
          </cell>
          <cell r="P27">
            <v>6236</v>
          </cell>
          <cell r="Q27">
            <v>934</v>
          </cell>
        </row>
        <row r="28">
          <cell r="B28">
            <v>304</v>
          </cell>
          <cell r="C28">
            <v>4.7E-2</v>
          </cell>
          <cell r="D28">
            <v>101</v>
          </cell>
          <cell r="E28">
            <v>50</v>
          </cell>
          <cell r="F28">
            <v>186</v>
          </cell>
          <cell r="G28">
            <v>24</v>
          </cell>
          <cell r="H28">
            <v>4</v>
          </cell>
          <cell r="I28">
            <v>365</v>
          </cell>
          <cell r="J28">
            <v>8</v>
          </cell>
          <cell r="K28">
            <v>0</v>
          </cell>
          <cell r="L28">
            <v>4</v>
          </cell>
          <cell r="M28">
            <v>0</v>
          </cell>
          <cell r="N28">
            <v>12</v>
          </cell>
          <cell r="O28">
            <v>1</v>
          </cell>
          <cell r="P28">
            <v>378</v>
          </cell>
          <cell r="Q28">
            <v>153</v>
          </cell>
        </row>
        <row r="29">
          <cell r="B29">
            <v>129</v>
          </cell>
          <cell r="C29">
            <v>0.02</v>
          </cell>
          <cell r="D29">
            <v>45</v>
          </cell>
          <cell r="E29">
            <v>3</v>
          </cell>
          <cell r="F29">
            <v>125</v>
          </cell>
          <cell r="G29">
            <v>4</v>
          </cell>
          <cell r="H29">
            <v>5</v>
          </cell>
          <cell r="I29">
            <v>182</v>
          </cell>
          <cell r="J29">
            <v>1</v>
          </cell>
          <cell r="K29">
            <v>2</v>
          </cell>
          <cell r="L29">
            <v>6</v>
          </cell>
          <cell r="M29">
            <v>0</v>
          </cell>
          <cell r="N29">
            <v>9</v>
          </cell>
          <cell r="O29">
            <v>0</v>
          </cell>
          <cell r="P29">
            <v>191</v>
          </cell>
          <cell r="Q29">
            <v>3</v>
          </cell>
        </row>
        <row r="30">
          <cell r="B30">
            <v>145</v>
          </cell>
          <cell r="C30">
            <v>2.1999999999999999E-2</v>
          </cell>
          <cell r="D30">
            <v>9</v>
          </cell>
          <cell r="E30">
            <v>9</v>
          </cell>
          <cell r="F30">
            <v>48</v>
          </cell>
          <cell r="G30">
            <v>81</v>
          </cell>
          <cell r="H30">
            <v>7</v>
          </cell>
          <cell r="I30">
            <v>154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154</v>
          </cell>
          <cell r="Q30">
            <v>36</v>
          </cell>
        </row>
        <row r="31">
          <cell r="B31">
            <v>57</v>
          </cell>
          <cell r="C31">
            <v>8.9999999999999993E-3</v>
          </cell>
          <cell r="D31">
            <v>18</v>
          </cell>
          <cell r="E31">
            <v>2</v>
          </cell>
          <cell r="F31">
            <v>67</v>
          </cell>
          <cell r="G31">
            <v>7</v>
          </cell>
          <cell r="H31">
            <v>1</v>
          </cell>
          <cell r="I31">
            <v>95</v>
          </cell>
          <cell r="J31">
            <v>1</v>
          </cell>
          <cell r="K31">
            <v>3</v>
          </cell>
          <cell r="L31">
            <v>7</v>
          </cell>
          <cell r="M31">
            <v>0</v>
          </cell>
          <cell r="N31">
            <v>11</v>
          </cell>
          <cell r="O31">
            <v>0</v>
          </cell>
          <cell r="P31">
            <v>106</v>
          </cell>
          <cell r="Q31">
            <v>1</v>
          </cell>
        </row>
        <row r="32">
          <cell r="B32">
            <v>26</v>
          </cell>
          <cell r="C32">
            <v>4.0000000000000001E-3</v>
          </cell>
          <cell r="D32">
            <v>0</v>
          </cell>
          <cell r="E32">
            <v>0</v>
          </cell>
          <cell r="F32">
            <v>22</v>
          </cell>
          <cell r="G32">
            <v>0</v>
          </cell>
          <cell r="H32">
            <v>3</v>
          </cell>
          <cell r="I32">
            <v>25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25</v>
          </cell>
          <cell r="Q32">
            <v>0</v>
          </cell>
        </row>
        <row r="33"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1</v>
          </cell>
          <cell r="G33">
            <v>0</v>
          </cell>
          <cell r="H33">
            <v>1</v>
          </cell>
          <cell r="I33">
            <v>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</v>
          </cell>
          <cell r="Q33">
            <v>0</v>
          </cell>
        </row>
        <row r="34">
          <cell r="B34">
            <v>18</v>
          </cell>
          <cell r="C34">
            <v>3.0000000000000001E-3</v>
          </cell>
          <cell r="D34">
            <v>2</v>
          </cell>
          <cell r="E34">
            <v>5</v>
          </cell>
          <cell r="F34">
            <v>13</v>
          </cell>
          <cell r="G34">
            <v>1</v>
          </cell>
          <cell r="H34">
            <v>0</v>
          </cell>
          <cell r="I34">
            <v>21</v>
          </cell>
          <cell r="J34">
            <v>0</v>
          </cell>
          <cell r="K34">
            <v>1</v>
          </cell>
          <cell r="L34">
            <v>0</v>
          </cell>
          <cell r="M34">
            <v>0</v>
          </cell>
          <cell r="N34">
            <v>1</v>
          </cell>
          <cell r="O34">
            <v>0</v>
          </cell>
          <cell r="P34">
            <v>22</v>
          </cell>
          <cell r="Q34">
            <v>5</v>
          </cell>
        </row>
        <row r="35">
          <cell r="B35">
            <v>3</v>
          </cell>
          <cell r="C35">
            <v>0</v>
          </cell>
          <cell r="D35">
            <v>2</v>
          </cell>
          <cell r="E35">
            <v>0</v>
          </cell>
          <cell r="F35">
            <v>1</v>
          </cell>
          <cell r="G35">
            <v>0</v>
          </cell>
          <cell r="H35">
            <v>0</v>
          </cell>
          <cell r="I35">
            <v>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  <cell r="Q35">
            <v>0</v>
          </cell>
        </row>
        <row r="36">
          <cell r="B36">
            <v>8</v>
          </cell>
          <cell r="C36">
            <v>1E-3</v>
          </cell>
          <cell r="D36">
            <v>0</v>
          </cell>
          <cell r="E36">
            <v>4</v>
          </cell>
          <cell r="F36">
            <v>0</v>
          </cell>
          <cell r="G36">
            <v>3</v>
          </cell>
          <cell r="H36">
            <v>0</v>
          </cell>
          <cell r="I36">
            <v>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7</v>
          </cell>
          <cell r="Q36">
            <v>11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843</v>
          </cell>
          <cell r="C38">
            <v>0.13</v>
          </cell>
          <cell r="D38">
            <v>150</v>
          </cell>
          <cell r="E38">
            <v>85</v>
          </cell>
          <cell r="F38">
            <v>267</v>
          </cell>
          <cell r="G38">
            <v>224</v>
          </cell>
          <cell r="H38">
            <v>13</v>
          </cell>
          <cell r="I38">
            <v>739</v>
          </cell>
          <cell r="J38">
            <v>6</v>
          </cell>
          <cell r="K38">
            <v>12</v>
          </cell>
          <cell r="L38">
            <v>11</v>
          </cell>
          <cell r="M38">
            <v>0</v>
          </cell>
          <cell r="N38">
            <v>29</v>
          </cell>
          <cell r="O38">
            <v>10</v>
          </cell>
          <cell r="P38">
            <v>778</v>
          </cell>
          <cell r="Q38">
            <v>381</v>
          </cell>
        </row>
        <row r="39">
          <cell r="B39">
            <v>6470</v>
          </cell>
          <cell r="C39">
            <v>1</v>
          </cell>
          <cell r="D39">
            <v>2826</v>
          </cell>
          <cell r="E39">
            <v>679</v>
          </cell>
          <cell r="F39">
            <v>3067</v>
          </cell>
          <cell r="G39">
            <v>656</v>
          </cell>
          <cell r="H39">
            <v>92</v>
          </cell>
          <cell r="I39">
            <v>7320</v>
          </cell>
          <cell r="J39">
            <v>105</v>
          </cell>
          <cell r="K39">
            <v>278</v>
          </cell>
          <cell r="L39">
            <v>174</v>
          </cell>
          <cell r="M39">
            <v>1</v>
          </cell>
          <cell r="N39">
            <v>558</v>
          </cell>
          <cell r="O39">
            <v>24</v>
          </cell>
          <cell r="P39">
            <v>7902</v>
          </cell>
          <cell r="Q39">
            <v>1524</v>
          </cell>
        </row>
      </sheetData>
      <sheetData sheetId="45">
        <row r="12">
          <cell r="B12">
            <v>142</v>
          </cell>
          <cell r="C12">
            <v>1.7000000000000001E-2</v>
          </cell>
          <cell r="D12">
            <v>16</v>
          </cell>
          <cell r="E12">
            <v>47</v>
          </cell>
          <cell r="F12">
            <v>35</v>
          </cell>
          <cell r="G12">
            <v>13</v>
          </cell>
          <cell r="H12">
            <v>7</v>
          </cell>
          <cell r="I12">
            <v>118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118</v>
          </cell>
          <cell r="Q12">
            <v>45</v>
          </cell>
        </row>
        <row r="13">
          <cell r="B13">
            <v>11</v>
          </cell>
          <cell r="C13">
            <v>1E-3</v>
          </cell>
          <cell r="D13">
            <v>7</v>
          </cell>
          <cell r="E13">
            <v>439</v>
          </cell>
          <cell r="F13">
            <v>5</v>
          </cell>
          <cell r="G13">
            <v>0</v>
          </cell>
          <cell r="H13">
            <v>0</v>
          </cell>
          <cell r="I13">
            <v>451</v>
          </cell>
          <cell r="J13">
            <v>0</v>
          </cell>
          <cell r="K13">
            <v>8</v>
          </cell>
          <cell r="L13">
            <v>0</v>
          </cell>
          <cell r="M13">
            <v>0</v>
          </cell>
          <cell r="N13">
            <v>8</v>
          </cell>
          <cell r="O13">
            <v>0</v>
          </cell>
          <cell r="P13">
            <v>459</v>
          </cell>
          <cell r="Q13">
            <v>0</v>
          </cell>
        </row>
        <row r="14">
          <cell r="B14">
            <v>127</v>
          </cell>
          <cell r="C14">
            <v>1.4999999999999999E-2</v>
          </cell>
          <cell r="D14">
            <v>74</v>
          </cell>
          <cell r="E14">
            <v>2</v>
          </cell>
          <cell r="F14">
            <v>49</v>
          </cell>
          <cell r="G14">
            <v>7</v>
          </cell>
          <cell r="H14">
            <v>3</v>
          </cell>
          <cell r="I14">
            <v>135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135</v>
          </cell>
          <cell r="Q14">
            <v>7</v>
          </cell>
        </row>
        <row r="15">
          <cell r="B15">
            <v>228</v>
          </cell>
          <cell r="C15">
            <v>2.7E-2</v>
          </cell>
          <cell r="D15">
            <v>65</v>
          </cell>
          <cell r="E15">
            <v>43</v>
          </cell>
          <cell r="F15">
            <v>72</v>
          </cell>
          <cell r="G15">
            <v>8</v>
          </cell>
          <cell r="H15">
            <v>3</v>
          </cell>
          <cell r="I15">
            <v>191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192</v>
          </cell>
          <cell r="Q15">
            <v>40</v>
          </cell>
        </row>
        <row r="16">
          <cell r="B16">
            <v>165</v>
          </cell>
          <cell r="C16">
            <v>0.02</v>
          </cell>
          <cell r="D16">
            <v>21</v>
          </cell>
          <cell r="E16">
            <v>66</v>
          </cell>
          <cell r="F16">
            <v>211</v>
          </cell>
          <cell r="G16">
            <v>16</v>
          </cell>
          <cell r="H16">
            <v>0</v>
          </cell>
          <cell r="I16">
            <v>314</v>
          </cell>
          <cell r="J16">
            <v>0</v>
          </cell>
          <cell r="K16">
            <v>2</v>
          </cell>
          <cell r="L16">
            <v>0</v>
          </cell>
          <cell r="M16">
            <v>0</v>
          </cell>
          <cell r="N16">
            <v>2</v>
          </cell>
          <cell r="O16">
            <v>2</v>
          </cell>
          <cell r="P16">
            <v>318</v>
          </cell>
          <cell r="Q16">
            <v>38</v>
          </cell>
        </row>
        <row r="17">
          <cell r="B17">
            <v>215</v>
          </cell>
          <cell r="C17">
            <v>2.5999999999999999E-2</v>
          </cell>
          <cell r="D17">
            <v>100</v>
          </cell>
          <cell r="E17">
            <v>11</v>
          </cell>
          <cell r="F17">
            <v>267</v>
          </cell>
          <cell r="G17">
            <v>35</v>
          </cell>
          <cell r="H17">
            <v>0</v>
          </cell>
          <cell r="I17">
            <v>413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413</v>
          </cell>
          <cell r="Q17">
            <v>38</v>
          </cell>
        </row>
        <row r="18">
          <cell r="B18">
            <v>122</v>
          </cell>
          <cell r="C18">
            <v>1.4E-2</v>
          </cell>
          <cell r="D18">
            <v>33</v>
          </cell>
          <cell r="E18">
            <v>9</v>
          </cell>
          <cell r="F18">
            <v>98</v>
          </cell>
          <cell r="G18">
            <v>10</v>
          </cell>
          <cell r="H18">
            <v>0</v>
          </cell>
          <cell r="I18">
            <v>150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1</v>
          </cell>
          <cell r="O18">
            <v>0</v>
          </cell>
          <cell r="P18">
            <v>151</v>
          </cell>
          <cell r="Q18">
            <v>17</v>
          </cell>
        </row>
        <row r="19">
          <cell r="B19">
            <v>250</v>
          </cell>
          <cell r="C19">
            <v>0.03</v>
          </cell>
          <cell r="D19">
            <v>0</v>
          </cell>
          <cell r="E19">
            <v>45</v>
          </cell>
          <cell r="F19">
            <v>0</v>
          </cell>
          <cell r="G19">
            <v>85</v>
          </cell>
          <cell r="H19">
            <v>14</v>
          </cell>
          <cell r="I19">
            <v>144</v>
          </cell>
          <cell r="J19">
            <v>0</v>
          </cell>
          <cell r="K19">
            <v>2</v>
          </cell>
          <cell r="L19">
            <v>6</v>
          </cell>
          <cell r="M19">
            <v>2</v>
          </cell>
          <cell r="N19">
            <v>10</v>
          </cell>
          <cell r="O19">
            <v>5</v>
          </cell>
          <cell r="P19">
            <v>159</v>
          </cell>
          <cell r="Q19">
            <v>449</v>
          </cell>
        </row>
        <row r="20">
          <cell r="B20">
            <v>85</v>
          </cell>
          <cell r="C20">
            <v>0.01</v>
          </cell>
          <cell r="D20">
            <v>29</v>
          </cell>
          <cell r="E20">
            <v>4</v>
          </cell>
          <cell r="F20">
            <v>49</v>
          </cell>
          <cell r="G20">
            <v>15</v>
          </cell>
          <cell r="H20">
            <v>1</v>
          </cell>
          <cell r="I20">
            <v>98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98</v>
          </cell>
          <cell r="Q20">
            <v>17</v>
          </cell>
        </row>
        <row r="21">
          <cell r="B21">
            <v>58</v>
          </cell>
          <cell r="C21">
            <v>7.0000000000000001E-3</v>
          </cell>
          <cell r="D21">
            <v>26</v>
          </cell>
          <cell r="E21">
            <v>3</v>
          </cell>
          <cell r="F21">
            <v>22</v>
          </cell>
          <cell r="G21">
            <v>0</v>
          </cell>
          <cell r="H21">
            <v>2</v>
          </cell>
          <cell r="I21">
            <v>53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53</v>
          </cell>
          <cell r="Q21">
            <v>7</v>
          </cell>
        </row>
        <row r="22">
          <cell r="B22">
            <v>414</v>
          </cell>
          <cell r="C22">
            <v>4.9000000000000002E-2</v>
          </cell>
          <cell r="D22">
            <v>186</v>
          </cell>
          <cell r="E22">
            <v>88</v>
          </cell>
          <cell r="F22">
            <v>163</v>
          </cell>
          <cell r="G22">
            <v>20</v>
          </cell>
          <cell r="H22">
            <v>4</v>
          </cell>
          <cell r="I22">
            <v>461</v>
          </cell>
          <cell r="J22">
            <v>0</v>
          </cell>
          <cell r="K22">
            <v>2</v>
          </cell>
          <cell r="L22">
            <v>1</v>
          </cell>
          <cell r="M22">
            <v>0</v>
          </cell>
          <cell r="N22">
            <v>3</v>
          </cell>
          <cell r="O22">
            <v>0</v>
          </cell>
          <cell r="P22">
            <v>464</v>
          </cell>
          <cell r="Q22">
            <v>44</v>
          </cell>
        </row>
        <row r="23">
          <cell r="B23">
            <v>4083</v>
          </cell>
          <cell r="C23">
            <v>0.48399999999999999</v>
          </cell>
          <cell r="D23">
            <v>2416</v>
          </cell>
          <cell r="E23">
            <v>623</v>
          </cell>
          <cell r="F23">
            <v>1683</v>
          </cell>
          <cell r="G23">
            <v>36</v>
          </cell>
          <cell r="H23">
            <v>8</v>
          </cell>
          <cell r="I23">
            <v>4766</v>
          </cell>
          <cell r="J23">
            <v>3</v>
          </cell>
          <cell r="K23">
            <v>12</v>
          </cell>
          <cell r="L23">
            <v>1</v>
          </cell>
          <cell r="M23">
            <v>0</v>
          </cell>
          <cell r="N23">
            <v>16</v>
          </cell>
          <cell r="O23">
            <v>4</v>
          </cell>
          <cell r="P23">
            <v>4786</v>
          </cell>
          <cell r="Q23">
            <v>209</v>
          </cell>
        </row>
        <row r="24">
          <cell r="B24">
            <v>161</v>
          </cell>
          <cell r="C24">
            <v>1.9E-2</v>
          </cell>
          <cell r="D24">
            <v>0</v>
          </cell>
          <cell r="E24">
            <v>13</v>
          </cell>
          <cell r="F24">
            <v>0</v>
          </cell>
          <cell r="G24">
            <v>13</v>
          </cell>
          <cell r="H24">
            <v>1</v>
          </cell>
          <cell r="I24">
            <v>27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</v>
          </cell>
          <cell r="P24">
            <v>30</v>
          </cell>
          <cell r="Q24">
            <v>139</v>
          </cell>
        </row>
        <row r="25">
          <cell r="B25">
            <v>51</v>
          </cell>
          <cell r="C25">
            <v>6.0000000000000001E-3</v>
          </cell>
          <cell r="D25">
            <v>31</v>
          </cell>
          <cell r="E25">
            <v>10</v>
          </cell>
          <cell r="F25">
            <v>24</v>
          </cell>
          <cell r="G25">
            <v>1</v>
          </cell>
          <cell r="H25">
            <v>1</v>
          </cell>
          <cell r="I25">
            <v>67</v>
          </cell>
          <cell r="J25">
            <v>0</v>
          </cell>
          <cell r="K25">
            <v>1</v>
          </cell>
          <cell r="L25">
            <v>1</v>
          </cell>
          <cell r="M25">
            <v>0</v>
          </cell>
          <cell r="N25">
            <v>2</v>
          </cell>
          <cell r="O25">
            <v>0</v>
          </cell>
          <cell r="P25">
            <v>69</v>
          </cell>
          <cell r="Q25">
            <v>1</v>
          </cell>
        </row>
        <row r="26">
          <cell r="B26">
            <v>1252</v>
          </cell>
          <cell r="C26">
            <v>0.14899999999999999</v>
          </cell>
          <cell r="D26">
            <v>398</v>
          </cell>
          <cell r="E26">
            <v>302</v>
          </cell>
          <cell r="F26">
            <v>554</v>
          </cell>
          <cell r="G26">
            <v>210</v>
          </cell>
          <cell r="H26">
            <v>14</v>
          </cell>
          <cell r="I26">
            <v>1478</v>
          </cell>
          <cell r="J26">
            <v>2</v>
          </cell>
          <cell r="K26">
            <v>10</v>
          </cell>
          <cell r="L26">
            <v>12</v>
          </cell>
          <cell r="M26">
            <v>0</v>
          </cell>
          <cell r="N26">
            <v>24</v>
          </cell>
          <cell r="O26">
            <v>2</v>
          </cell>
          <cell r="P26">
            <v>1504</v>
          </cell>
          <cell r="Q26">
            <v>310</v>
          </cell>
        </row>
        <row r="27">
          <cell r="B27">
            <v>7364</v>
          </cell>
          <cell r="C27">
            <v>0.874</v>
          </cell>
          <cell r="D27">
            <v>3402</v>
          </cell>
          <cell r="E27">
            <v>1705</v>
          </cell>
          <cell r="F27">
            <v>3232</v>
          </cell>
          <cell r="G27">
            <v>469</v>
          </cell>
          <cell r="H27">
            <v>58</v>
          </cell>
          <cell r="I27">
            <v>8866</v>
          </cell>
          <cell r="J27">
            <v>6</v>
          </cell>
          <cell r="K27">
            <v>37</v>
          </cell>
          <cell r="L27">
            <v>22</v>
          </cell>
          <cell r="M27">
            <v>2</v>
          </cell>
          <cell r="N27">
            <v>67</v>
          </cell>
          <cell r="O27">
            <v>16</v>
          </cell>
          <cell r="P27">
            <v>8949</v>
          </cell>
          <cell r="Q27">
            <v>1361</v>
          </cell>
        </row>
        <row r="28">
          <cell r="B28">
            <v>401</v>
          </cell>
          <cell r="C28">
            <v>4.8000000000000001E-2</v>
          </cell>
          <cell r="D28">
            <v>95</v>
          </cell>
          <cell r="E28">
            <v>111</v>
          </cell>
          <cell r="F28">
            <v>234</v>
          </cell>
          <cell r="G28">
            <v>73</v>
          </cell>
          <cell r="H28">
            <v>4</v>
          </cell>
          <cell r="I28">
            <v>517</v>
          </cell>
          <cell r="J28">
            <v>0</v>
          </cell>
          <cell r="K28">
            <v>3</v>
          </cell>
          <cell r="L28">
            <v>2</v>
          </cell>
          <cell r="M28">
            <v>0</v>
          </cell>
          <cell r="N28">
            <v>5</v>
          </cell>
          <cell r="O28">
            <v>0</v>
          </cell>
          <cell r="P28">
            <v>522</v>
          </cell>
          <cell r="Q28">
            <v>205</v>
          </cell>
        </row>
        <row r="29">
          <cell r="B29">
            <v>139</v>
          </cell>
          <cell r="C29">
            <v>1.6E-2</v>
          </cell>
          <cell r="D29">
            <v>32</v>
          </cell>
          <cell r="E29">
            <v>3</v>
          </cell>
          <cell r="F29">
            <v>153</v>
          </cell>
          <cell r="G29">
            <v>10</v>
          </cell>
          <cell r="H29">
            <v>1</v>
          </cell>
          <cell r="I29">
            <v>199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0</v>
          </cell>
          <cell r="P29">
            <v>200</v>
          </cell>
          <cell r="Q29">
            <v>28</v>
          </cell>
        </row>
        <row r="30">
          <cell r="B30">
            <v>62</v>
          </cell>
          <cell r="C30">
            <v>7.0000000000000001E-3</v>
          </cell>
          <cell r="D30">
            <v>8</v>
          </cell>
          <cell r="E30">
            <v>16</v>
          </cell>
          <cell r="F30">
            <v>42</v>
          </cell>
          <cell r="G30">
            <v>24</v>
          </cell>
          <cell r="H30">
            <v>1</v>
          </cell>
          <cell r="I30">
            <v>91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91</v>
          </cell>
          <cell r="Q30">
            <v>27</v>
          </cell>
        </row>
        <row r="31">
          <cell r="B31">
            <v>79</v>
          </cell>
          <cell r="C31">
            <v>8.9999999999999993E-3</v>
          </cell>
          <cell r="D31">
            <v>22</v>
          </cell>
          <cell r="E31">
            <v>5</v>
          </cell>
          <cell r="F31">
            <v>56</v>
          </cell>
          <cell r="G31">
            <v>10</v>
          </cell>
          <cell r="H31">
            <v>3</v>
          </cell>
          <cell r="I31">
            <v>96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1</v>
          </cell>
          <cell r="O31">
            <v>0</v>
          </cell>
          <cell r="P31">
            <v>97</v>
          </cell>
          <cell r="Q31">
            <v>26</v>
          </cell>
        </row>
        <row r="32"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4</v>
          </cell>
          <cell r="G32">
            <v>0</v>
          </cell>
          <cell r="H32">
            <v>0</v>
          </cell>
          <cell r="I32">
            <v>4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</v>
          </cell>
          <cell r="Q32">
            <v>0</v>
          </cell>
        </row>
        <row r="33">
          <cell r="B33">
            <v>6</v>
          </cell>
          <cell r="C33">
            <v>1E-3</v>
          </cell>
          <cell r="D33">
            <v>0</v>
          </cell>
          <cell r="E33">
            <v>1</v>
          </cell>
          <cell r="F33">
            <v>10</v>
          </cell>
          <cell r="G33">
            <v>0</v>
          </cell>
          <cell r="H33">
            <v>0</v>
          </cell>
          <cell r="I33">
            <v>11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11</v>
          </cell>
          <cell r="Q33">
            <v>1</v>
          </cell>
        </row>
        <row r="34">
          <cell r="B34">
            <v>5</v>
          </cell>
          <cell r="C34">
            <v>1E-3</v>
          </cell>
          <cell r="D34">
            <v>3</v>
          </cell>
          <cell r="E34">
            <v>1</v>
          </cell>
          <cell r="F34">
            <v>0</v>
          </cell>
          <cell r="G34">
            <v>2</v>
          </cell>
          <cell r="H34">
            <v>0</v>
          </cell>
          <cell r="I34">
            <v>6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6</v>
          </cell>
          <cell r="Q34">
            <v>2</v>
          </cell>
        </row>
        <row r="35">
          <cell r="B35">
            <v>10</v>
          </cell>
          <cell r="C35">
            <v>1E-3</v>
          </cell>
          <cell r="D35">
            <v>2</v>
          </cell>
          <cell r="E35">
            <v>3</v>
          </cell>
          <cell r="F35">
            <v>0</v>
          </cell>
          <cell r="G35">
            <v>4</v>
          </cell>
          <cell r="H35">
            <v>0</v>
          </cell>
          <cell r="I35">
            <v>9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9</v>
          </cell>
          <cell r="Q35">
            <v>2</v>
          </cell>
        </row>
        <row r="36">
          <cell r="B36">
            <v>6</v>
          </cell>
          <cell r="C36">
            <v>1E-3</v>
          </cell>
          <cell r="D36">
            <v>0</v>
          </cell>
          <cell r="E36">
            <v>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</v>
          </cell>
          <cell r="Q36">
            <v>23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355</v>
          </cell>
          <cell r="C38">
            <v>4.2000000000000003E-2</v>
          </cell>
          <cell r="D38">
            <v>88</v>
          </cell>
          <cell r="E38">
            <v>49</v>
          </cell>
          <cell r="F38">
            <v>197</v>
          </cell>
          <cell r="G38">
            <v>61</v>
          </cell>
          <cell r="H38">
            <v>14</v>
          </cell>
          <cell r="I38">
            <v>409</v>
          </cell>
          <cell r="J38">
            <v>0</v>
          </cell>
          <cell r="K38">
            <v>4</v>
          </cell>
          <cell r="L38">
            <v>12</v>
          </cell>
          <cell r="M38">
            <v>0</v>
          </cell>
          <cell r="N38">
            <v>16</v>
          </cell>
          <cell r="O38">
            <v>10</v>
          </cell>
          <cell r="P38">
            <v>435</v>
          </cell>
          <cell r="Q38">
            <v>182</v>
          </cell>
        </row>
        <row r="39">
          <cell r="B39">
            <v>8428</v>
          </cell>
          <cell r="C39">
            <v>1</v>
          </cell>
          <cell r="D39">
            <v>3652</v>
          </cell>
          <cell r="E39">
            <v>1896</v>
          </cell>
          <cell r="F39">
            <v>3928</v>
          </cell>
          <cell r="G39">
            <v>653</v>
          </cell>
          <cell r="H39">
            <v>81</v>
          </cell>
          <cell r="I39">
            <v>10210</v>
          </cell>
          <cell r="J39">
            <v>6</v>
          </cell>
          <cell r="K39">
            <v>44</v>
          </cell>
          <cell r="L39">
            <v>38</v>
          </cell>
          <cell r="M39">
            <v>2</v>
          </cell>
          <cell r="N39">
            <v>90</v>
          </cell>
          <cell r="O39">
            <v>26</v>
          </cell>
          <cell r="P39">
            <v>10326</v>
          </cell>
          <cell r="Q39">
            <v>1857</v>
          </cell>
        </row>
      </sheetData>
      <sheetData sheetId="46">
        <row r="12">
          <cell r="B12">
            <v>51</v>
          </cell>
          <cell r="C12">
            <v>1.2E-2</v>
          </cell>
          <cell r="D12">
            <v>1</v>
          </cell>
          <cell r="E12">
            <v>9</v>
          </cell>
          <cell r="F12">
            <v>10</v>
          </cell>
          <cell r="G12">
            <v>7</v>
          </cell>
          <cell r="H12">
            <v>0</v>
          </cell>
          <cell r="I12">
            <v>27</v>
          </cell>
          <cell r="J12">
            <v>0</v>
          </cell>
          <cell r="K12">
            <v>1</v>
          </cell>
          <cell r="L12">
            <v>1</v>
          </cell>
          <cell r="M12">
            <v>0</v>
          </cell>
          <cell r="N12">
            <v>2</v>
          </cell>
          <cell r="O12">
            <v>0</v>
          </cell>
          <cell r="P12">
            <v>29</v>
          </cell>
          <cell r="Q12">
            <v>16</v>
          </cell>
        </row>
        <row r="13">
          <cell r="B13">
            <v>6</v>
          </cell>
          <cell r="C13">
            <v>1E-3</v>
          </cell>
          <cell r="D13">
            <v>4</v>
          </cell>
          <cell r="E13">
            <v>92</v>
          </cell>
          <cell r="F13">
            <v>4</v>
          </cell>
          <cell r="G13">
            <v>1</v>
          </cell>
          <cell r="H13">
            <v>0</v>
          </cell>
          <cell r="I13">
            <v>101</v>
          </cell>
          <cell r="J13">
            <v>0</v>
          </cell>
          <cell r="K13">
            <v>7</v>
          </cell>
          <cell r="L13">
            <v>0</v>
          </cell>
          <cell r="M13">
            <v>0</v>
          </cell>
          <cell r="N13">
            <v>7</v>
          </cell>
          <cell r="O13">
            <v>0</v>
          </cell>
          <cell r="P13">
            <v>108</v>
          </cell>
          <cell r="Q13">
            <v>1</v>
          </cell>
        </row>
        <row r="14">
          <cell r="B14">
            <v>27</v>
          </cell>
          <cell r="C14">
            <v>6.0000000000000001E-3</v>
          </cell>
          <cell r="D14">
            <v>15</v>
          </cell>
          <cell r="E14">
            <v>1</v>
          </cell>
          <cell r="F14">
            <v>5</v>
          </cell>
          <cell r="G14">
            <v>2</v>
          </cell>
          <cell r="H14">
            <v>0</v>
          </cell>
          <cell r="I14">
            <v>23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24</v>
          </cell>
          <cell r="Q14">
            <v>3</v>
          </cell>
        </row>
        <row r="15">
          <cell r="B15">
            <v>33</v>
          </cell>
          <cell r="C15">
            <v>8.0000000000000002E-3</v>
          </cell>
          <cell r="D15">
            <v>8</v>
          </cell>
          <cell r="E15">
            <v>1</v>
          </cell>
          <cell r="F15">
            <v>7</v>
          </cell>
          <cell r="G15">
            <v>0</v>
          </cell>
          <cell r="H15">
            <v>0</v>
          </cell>
          <cell r="I15">
            <v>16</v>
          </cell>
          <cell r="J15">
            <v>0</v>
          </cell>
          <cell r="K15">
            <v>1</v>
          </cell>
          <cell r="L15">
            <v>1</v>
          </cell>
          <cell r="M15">
            <v>0</v>
          </cell>
          <cell r="N15">
            <v>2</v>
          </cell>
          <cell r="O15">
            <v>1</v>
          </cell>
          <cell r="P15">
            <v>19</v>
          </cell>
          <cell r="Q15">
            <v>0</v>
          </cell>
        </row>
        <row r="16">
          <cell r="B16">
            <v>39</v>
          </cell>
          <cell r="C16">
            <v>8.9999999999999993E-3</v>
          </cell>
          <cell r="D16">
            <v>6</v>
          </cell>
          <cell r="E16">
            <v>42</v>
          </cell>
          <cell r="F16">
            <v>40</v>
          </cell>
          <cell r="G16">
            <v>11</v>
          </cell>
          <cell r="H16">
            <v>0</v>
          </cell>
          <cell r="I16">
            <v>99</v>
          </cell>
          <cell r="J16">
            <v>0</v>
          </cell>
          <cell r="K16">
            <v>6</v>
          </cell>
          <cell r="L16">
            <v>0</v>
          </cell>
          <cell r="M16">
            <v>0</v>
          </cell>
          <cell r="N16">
            <v>6</v>
          </cell>
          <cell r="O16">
            <v>0</v>
          </cell>
          <cell r="P16">
            <v>105</v>
          </cell>
          <cell r="Q16">
            <v>11</v>
          </cell>
        </row>
        <row r="17">
          <cell r="B17">
            <v>37</v>
          </cell>
          <cell r="C17">
            <v>8.9999999999999993E-3</v>
          </cell>
          <cell r="D17">
            <v>9</v>
          </cell>
          <cell r="E17">
            <v>3</v>
          </cell>
          <cell r="F17">
            <v>39</v>
          </cell>
          <cell r="G17">
            <v>18</v>
          </cell>
          <cell r="H17">
            <v>0</v>
          </cell>
          <cell r="I17">
            <v>69</v>
          </cell>
          <cell r="J17">
            <v>0</v>
          </cell>
          <cell r="K17">
            <v>1</v>
          </cell>
          <cell r="L17">
            <v>0</v>
          </cell>
          <cell r="M17">
            <v>1</v>
          </cell>
          <cell r="N17">
            <v>2</v>
          </cell>
          <cell r="O17">
            <v>0</v>
          </cell>
          <cell r="P17">
            <v>71</v>
          </cell>
          <cell r="Q17">
            <v>39</v>
          </cell>
        </row>
        <row r="18">
          <cell r="B18">
            <v>67</v>
          </cell>
          <cell r="C18">
            <v>1.6E-2</v>
          </cell>
          <cell r="D18">
            <v>40</v>
          </cell>
          <cell r="E18">
            <v>2</v>
          </cell>
          <cell r="F18">
            <v>47</v>
          </cell>
          <cell r="G18">
            <v>1</v>
          </cell>
          <cell r="H18">
            <v>0</v>
          </cell>
          <cell r="I18">
            <v>90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90</v>
          </cell>
          <cell r="Q18">
            <v>8</v>
          </cell>
        </row>
        <row r="19">
          <cell r="B19">
            <v>146</v>
          </cell>
          <cell r="C19">
            <v>3.4000000000000002E-2</v>
          </cell>
          <cell r="D19">
            <v>0</v>
          </cell>
          <cell r="E19">
            <v>10</v>
          </cell>
          <cell r="F19">
            <v>1</v>
          </cell>
          <cell r="G19">
            <v>56</v>
          </cell>
          <cell r="H19">
            <v>5</v>
          </cell>
          <cell r="I19">
            <v>72</v>
          </cell>
          <cell r="J19">
            <v>0</v>
          </cell>
          <cell r="K19">
            <v>3</v>
          </cell>
          <cell r="L19">
            <v>4</v>
          </cell>
          <cell r="M19">
            <v>3</v>
          </cell>
          <cell r="N19">
            <v>10</v>
          </cell>
          <cell r="O19">
            <v>0</v>
          </cell>
          <cell r="P19">
            <v>82</v>
          </cell>
          <cell r="Q19">
            <v>230</v>
          </cell>
        </row>
        <row r="20">
          <cell r="B20">
            <v>50</v>
          </cell>
          <cell r="C20">
            <v>1.2E-2</v>
          </cell>
          <cell r="D20">
            <v>17</v>
          </cell>
          <cell r="E20">
            <v>3</v>
          </cell>
          <cell r="F20">
            <v>35</v>
          </cell>
          <cell r="G20">
            <v>8</v>
          </cell>
          <cell r="H20">
            <v>0</v>
          </cell>
          <cell r="I20">
            <v>63</v>
          </cell>
          <cell r="J20">
            <v>0</v>
          </cell>
          <cell r="K20">
            <v>1</v>
          </cell>
          <cell r="L20">
            <v>1</v>
          </cell>
          <cell r="M20">
            <v>0</v>
          </cell>
          <cell r="N20">
            <v>2</v>
          </cell>
          <cell r="O20">
            <v>0</v>
          </cell>
          <cell r="P20">
            <v>65</v>
          </cell>
          <cell r="Q20">
            <v>15</v>
          </cell>
        </row>
        <row r="21">
          <cell r="B21">
            <v>17</v>
          </cell>
          <cell r="C21">
            <v>4.0000000000000001E-3</v>
          </cell>
          <cell r="D21">
            <v>10</v>
          </cell>
          <cell r="E21">
            <v>0</v>
          </cell>
          <cell r="F21">
            <v>7</v>
          </cell>
          <cell r="G21">
            <v>3</v>
          </cell>
          <cell r="H21">
            <v>0</v>
          </cell>
          <cell r="I21">
            <v>20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20</v>
          </cell>
          <cell r="Q21">
            <v>1</v>
          </cell>
        </row>
        <row r="22">
          <cell r="B22">
            <v>85</v>
          </cell>
          <cell r="C22">
            <v>0.02</v>
          </cell>
          <cell r="D22">
            <v>22</v>
          </cell>
          <cell r="E22">
            <v>7</v>
          </cell>
          <cell r="F22">
            <v>33</v>
          </cell>
          <cell r="G22">
            <v>5</v>
          </cell>
          <cell r="H22">
            <v>0</v>
          </cell>
          <cell r="I22">
            <v>67</v>
          </cell>
          <cell r="J22">
            <v>0</v>
          </cell>
          <cell r="K22">
            <v>3</v>
          </cell>
          <cell r="L22">
            <v>0</v>
          </cell>
          <cell r="M22">
            <v>0</v>
          </cell>
          <cell r="N22">
            <v>3</v>
          </cell>
          <cell r="O22">
            <v>0</v>
          </cell>
          <cell r="P22">
            <v>70</v>
          </cell>
          <cell r="Q22">
            <v>6</v>
          </cell>
        </row>
        <row r="23">
          <cell r="B23">
            <v>2180</v>
          </cell>
          <cell r="C23">
            <v>0.50700000000000001</v>
          </cell>
          <cell r="D23">
            <v>1409</v>
          </cell>
          <cell r="E23">
            <v>147</v>
          </cell>
          <cell r="F23">
            <v>791</v>
          </cell>
          <cell r="G23">
            <v>34</v>
          </cell>
          <cell r="H23">
            <v>8</v>
          </cell>
          <cell r="I23">
            <v>2389</v>
          </cell>
          <cell r="J23">
            <v>4</v>
          </cell>
          <cell r="K23">
            <v>14</v>
          </cell>
          <cell r="L23">
            <v>2</v>
          </cell>
          <cell r="M23">
            <v>0</v>
          </cell>
          <cell r="N23">
            <v>20</v>
          </cell>
          <cell r="O23">
            <v>3</v>
          </cell>
          <cell r="P23">
            <v>2412</v>
          </cell>
          <cell r="Q23">
            <v>57</v>
          </cell>
        </row>
        <row r="24">
          <cell r="B24">
            <v>37</v>
          </cell>
          <cell r="C24">
            <v>8.9999999999999993E-3</v>
          </cell>
          <cell r="D24">
            <v>0</v>
          </cell>
          <cell r="E24">
            <v>3</v>
          </cell>
          <cell r="F24">
            <v>0</v>
          </cell>
          <cell r="G24">
            <v>2</v>
          </cell>
          <cell r="H24">
            <v>1</v>
          </cell>
          <cell r="I24">
            <v>6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0</v>
          </cell>
          <cell r="P24">
            <v>7</v>
          </cell>
          <cell r="Q24">
            <v>46</v>
          </cell>
        </row>
        <row r="25">
          <cell r="B25">
            <v>19</v>
          </cell>
          <cell r="C25">
            <v>4.0000000000000001E-3</v>
          </cell>
          <cell r="D25">
            <v>6</v>
          </cell>
          <cell r="E25">
            <v>10</v>
          </cell>
          <cell r="F25">
            <v>7</v>
          </cell>
          <cell r="G25">
            <v>0</v>
          </cell>
          <cell r="H25">
            <v>0</v>
          </cell>
          <cell r="I25">
            <v>23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24</v>
          </cell>
          <cell r="Q25">
            <v>0</v>
          </cell>
        </row>
        <row r="26">
          <cell r="B26">
            <v>679</v>
          </cell>
          <cell r="C26">
            <v>0.158</v>
          </cell>
          <cell r="D26">
            <v>222</v>
          </cell>
          <cell r="E26">
            <v>130</v>
          </cell>
          <cell r="F26">
            <v>230</v>
          </cell>
          <cell r="G26">
            <v>127</v>
          </cell>
          <cell r="H26">
            <v>5</v>
          </cell>
          <cell r="I26">
            <v>714</v>
          </cell>
          <cell r="J26">
            <v>2</v>
          </cell>
          <cell r="K26">
            <v>10</v>
          </cell>
          <cell r="L26">
            <v>10</v>
          </cell>
          <cell r="M26">
            <v>0</v>
          </cell>
          <cell r="N26">
            <v>22</v>
          </cell>
          <cell r="O26">
            <v>0</v>
          </cell>
          <cell r="P26">
            <v>736</v>
          </cell>
          <cell r="Q26">
            <v>164</v>
          </cell>
        </row>
        <row r="27">
          <cell r="B27">
            <v>3473</v>
          </cell>
          <cell r="C27">
            <v>0.80800000000000005</v>
          </cell>
          <cell r="D27">
            <v>1769</v>
          </cell>
          <cell r="E27">
            <v>460</v>
          </cell>
          <cell r="F27">
            <v>1256</v>
          </cell>
          <cell r="G27">
            <v>275</v>
          </cell>
          <cell r="H27">
            <v>19</v>
          </cell>
          <cell r="I27">
            <v>3779</v>
          </cell>
          <cell r="J27">
            <v>6</v>
          </cell>
          <cell r="K27">
            <v>48</v>
          </cell>
          <cell r="L27">
            <v>21</v>
          </cell>
          <cell r="M27">
            <v>4</v>
          </cell>
          <cell r="N27">
            <v>79</v>
          </cell>
          <cell r="O27">
            <v>4</v>
          </cell>
          <cell r="P27">
            <v>3862</v>
          </cell>
          <cell r="Q27">
            <v>597</v>
          </cell>
        </row>
        <row r="28">
          <cell r="B28">
            <v>253</v>
          </cell>
          <cell r="C28">
            <v>5.8999999999999997E-2</v>
          </cell>
          <cell r="D28">
            <v>120</v>
          </cell>
          <cell r="E28">
            <v>53</v>
          </cell>
          <cell r="F28">
            <v>106</v>
          </cell>
          <cell r="G28">
            <v>29</v>
          </cell>
          <cell r="H28">
            <v>4</v>
          </cell>
          <cell r="I28">
            <v>312</v>
          </cell>
          <cell r="J28">
            <v>0</v>
          </cell>
          <cell r="K28">
            <v>6</v>
          </cell>
          <cell r="L28">
            <v>3</v>
          </cell>
          <cell r="M28">
            <v>1</v>
          </cell>
          <cell r="N28">
            <v>10</v>
          </cell>
          <cell r="O28">
            <v>0</v>
          </cell>
          <cell r="P28">
            <v>322</v>
          </cell>
          <cell r="Q28">
            <v>101</v>
          </cell>
        </row>
        <row r="29">
          <cell r="B29">
            <v>98</v>
          </cell>
          <cell r="C29">
            <v>2.3E-2</v>
          </cell>
          <cell r="D29">
            <v>27</v>
          </cell>
          <cell r="E29">
            <v>0</v>
          </cell>
          <cell r="F29">
            <v>108</v>
          </cell>
          <cell r="G29">
            <v>9</v>
          </cell>
          <cell r="H29">
            <v>4</v>
          </cell>
          <cell r="I29">
            <v>148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148</v>
          </cell>
          <cell r="Q29">
            <v>15</v>
          </cell>
        </row>
        <row r="30">
          <cell r="B30">
            <v>52</v>
          </cell>
          <cell r="C30">
            <v>1.2E-2</v>
          </cell>
          <cell r="D30">
            <v>5</v>
          </cell>
          <cell r="E30">
            <v>4</v>
          </cell>
          <cell r="F30">
            <v>49</v>
          </cell>
          <cell r="G30">
            <v>5</v>
          </cell>
          <cell r="H30">
            <v>13</v>
          </cell>
          <cell r="I30">
            <v>76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76</v>
          </cell>
          <cell r="Q30">
            <v>7</v>
          </cell>
        </row>
        <row r="31">
          <cell r="B31">
            <v>61</v>
          </cell>
          <cell r="C31">
            <v>1.4E-2</v>
          </cell>
          <cell r="D31">
            <v>23</v>
          </cell>
          <cell r="E31">
            <v>0</v>
          </cell>
          <cell r="F31">
            <v>32</v>
          </cell>
          <cell r="G31">
            <v>7</v>
          </cell>
          <cell r="H31">
            <v>0</v>
          </cell>
          <cell r="I31">
            <v>62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62</v>
          </cell>
          <cell r="Q31">
            <v>17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2</v>
          </cell>
          <cell r="G32">
            <v>0</v>
          </cell>
          <cell r="H32">
            <v>0</v>
          </cell>
          <cell r="I32">
            <v>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</v>
          </cell>
          <cell r="Q32">
            <v>0</v>
          </cell>
        </row>
        <row r="33">
          <cell r="B33">
            <v>8</v>
          </cell>
          <cell r="C33">
            <v>2E-3</v>
          </cell>
          <cell r="D33">
            <v>3</v>
          </cell>
          <cell r="E33">
            <v>0</v>
          </cell>
          <cell r="F33">
            <v>3</v>
          </cell>
          <cell r="G33">
            <v>0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2</v>
          </cell>
          <cell r="M33">
            <v>0</v>
          </cell>
          <cell r="N33">
            <v>2</v>
          </cell>
          <cell r="O33">
            <v>0</v>
          </cell>
          <cell r="P33">
            <v>8</v>
          </cell>
          <cell r="Q33">
            <v>0</v>
          </cell>
        </row>
        <row r="34">
          <cell r="B34">
            <v>18</v>
          </cell>
          <cell r="C34">
            <v>4.0000000000000001E-3</v>
          </cell>
          <cell r="D34">
            <v>4</v>
          </cell>
          <cell r="E34">
            <v>4</v>
          </cell>
          <cell r="F34">
            <v>2</v>
          </cell>
          <cell r="G34">
            <v>16</v>
          </cell>
          <cell r="H34">
            <v>0</v>
          </cell>
          <cell r="I34">
            <v>26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26</v>
          </cell>
          <cell r="Q34">
            <v>10</v>
          </cell>
        </row>
        <row r="35">
          <cell r="B35">
            <v>1</v>
          </cell>
          <cell r="C35">
            <v>0</v>
          </cell>
          <cell r="D35">
            <v>0</v>
          </cell>
          <cell r="E35">
            <v>4</v>
          </cell>
          <cell r="F35">
            <v>3</v>
          </cell>
          <cell r="G35">
            <v>12</v>
          </cell>
          <cell r="H35">
            <v>0</v>
          </cell>
          <cell r="I35">
            <v>19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19</v>
          </cell>
          <cell r="Q35">
            <v>3</v>
          </cell>
        </row>
        <row r="36">
          <cell r="B36">
            <v>6</v>
          </cell>
          <cell r="C36">
            <v>1E-3</v>
          </cell>
          <cell r="D36">
            <v>0</v>
          </cell>
          <cell r="E36">
            <v>1</v>
          </cell>
          <cell r="F36">
            <v>0</v>
          </cell>
          <cell r="G36">
            <v>1</v>
          </cell>
          <cell r="H36">
            <v>0</v>
          </cell>
          <cell r="I36">
            <v>2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1</v>
          </cell>
          <cell r="O36">
            <v>0</v>
          </cell>
          <cell r="P36">
            <v>3</v>
          </cell>
          <cell r="Q36">
            <v>11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324</v>
          </cell>
          <cell r="C38">
            <v>7.4999999999999997E-2</v>
          </cell>
          <cell r="D38">
            <v>95</v>
          </cell>
          <cell r="E38">
            <v>29</v>
          </cell>
          <cell r="F38">
            <v>176</v>
          </cell>
          <cell r="G38">
            <v>34</v>
          </cell>
          <cell r="H38">
            <v>9</v>
          </cell>
          <cell r="I38">
            <v>343</v>
          </cell>
          <cell r="J38">
            <v>0</v>
          </cell>
          <cell r="K38">
            <v>0</v>
          </cell>
          <cell r="L38">
            <v>2</v>
          </cell>
          <cell r="M38">
            <v>0</v>
          </cell>
          <cell r="N38">
            <v>2</v>
          </cell>
          <cell r="O38">
            <v>0</v>
          </cell>
          <cell r="P38">
            <v>345</v>
          </cell>
          <cell r="Q38">
            <v>119</v>
          </cell>
        </row>
        <row r="39">
          <cell r="B39">
            <v>4296</v>
          </cell>
          <cell r="C39">
            <v>1</v>
          </cell>
          <cell r="D39">
            <v>2046</v>
          </cell>
          <cell r="E39">
            <v>555</v>
          </cell>
          <cell r="F39">
            <v>1737</v>
          </cell>
          <cell r="G39">
            <v>388</v>
          </cell>
          <cell r="H39">
            <v>49</v>
          </cell>
          <cell r="I39">
            <v>4775</v>
          </cell>
          <cell r="J39">
            <v>6</v>
          </cell>
          <cell r="K39">
            <v>55</v>
          </cell>
          <cell r="L39">
            <v>28</v>
          </cell>
          <cell r="M39">
            <v>5</v>
          </cell>
          <cell r="N39">
            <v>94</v>
          </cell>
          <cell r="O39">
            <v>4</v>
          </cell>
          <cell r="P39">
            <v>4873</v>
          </cell>
          <cell r="Q39">
            <v>880</v>
          </cell>
        </row>
      </sheetData>
      <sheetData sheetId="47">
        <row r="12">
          <cell r="B12">
            <v>244</v>
          </cell>
          <cell r="C12">
            <v>1.7999999999999999E-2</v>
          </cell>
          <cell r="D12">
            <v>34</v>
          </cell>
          <cell r="E12">
            <v>35</v>
          </cell>
          <cell r="F12">
            <v>78</v>
          </cell>
          <cell r="G12">
            <v>21</v>
          </cell>
          <cell r="H12">
            <v>2</v>
          </cell>
          <cell r="I12">
            <v>170</v>
          </cell>
          <cell r="J12">
            <v>14</v>
          </cell>
          <cell r="K12">
            <v>4</v>
          </cell>
          <cell r="L12">
            <v>34</v>
          </cell>
          <cell r="M12">
            <v>0</v>
          </cell>
          <cell r="N12">
            <v>52</v>
          </cell>
          <cell r="O12">
            <v>3</v>
          </cell>
          <cell r="P12">
            <v>225</v>
          </cell>
          <cell r="Q12">
            <v>65</v>
          </cell>
        </row>
        <row r="13">
          <cell r="B13">
            <v>102</v>
          </cell>
          <cell r="C13">
            <v>7.0000000000000001E-3</v>
          </cell>
          <cell r="D13">
            <v>41</v>
          </cell>
          <cell r="E13">
            <v>45</v>
          </cell>
          <cell r="F13">
            <v>48</v>
          </cell>
          <cell r="G13">
            <v>3</v>
          </cell>
          <cell r="H13">
            <v>0</v>
          </cell>
          <cell r="I13">
            <v>137</v>
          </cell>
          <cell r="J13">
            <v>1</v>
          </cell>
          <cell r="K13">
            <v>58</v>
          </cell>
          <cell r="L13">
            <v>4</v>
          </cell>
          <cell r="M13">
            <v>0</v>
          </cell>
          <cell r="N13">
            <v>63</v>
          </cell>
          <cell r="O13">
            <v>0</v>
          </cell>
          <cell r="P13">
            <v>200</v>
          </cell>
          <cell r="Q13">
            <v>12</v>
          </cell>
        </row>
        <row r="14">
          <cell r="B14">
            <v>209</v>
          </cell>
          <cell r="C14">
            <v>1.4999999999999999E-2</v>
          </cell>
          <cell r="D14">
            <v>100</v>
          </cell>
          <cell r="E14">
            <v>1</v>
          </cell>
          <cell r="F14">
            <v>111</v>
          </cell>
          <cell r="G14">
            <v>2</v>
          </cell>
          <cell r="H14">
            <v>1</v>
          </cell>
          <cell r="I14">
            <v>215</v>
          </cell>
          <cell r="J14">
            <v>3</v>
          </cell>
          <cell r="K14">
            <v>2</v>
          </cell>
          <cell r="L14">
            <v>0</v>
          </cell>
          <cell r="M14">
            <v>0</v>
          </cell>
          <cell r="N14">
            <v>5</v>
          </cell>
          <cell r="O14">
            <v>0</v>
          </cell>
          <cell r="P14">
            <v>220</v>
          </cell>
          <cell r="Q14">
            <v>15</v>
          </cell>
        </row>
        <row r="15">
          <cell r="B15">
            <v>129</v>
          </cell>
          <cell r="C15">
            <v>8.9999999999999993E-3</v>
          </cell>
          <cell r="D15">
            <v>48</v>
          </cell>
          <cell r="E15">
            <v>3</v>
          </cell>
          <cell r="F15">
            <v>36</v>
          </cell>
          <cell r="G15">
            <v>0</v>
          </cell>
          <cell r="H15">
            <v>0</v>
          </cell>
          <cell r="I15">
            <v>87</v>
          </cell>
          <cell r="J15">
            <v>2</v>
          </cell>
          <cell r="K15">
            <v>1</v>
          </cell>
          <cell r="L15">
            <v>5</v>
          </cell>
          <cell r="M15">
            <v>0</v>
          </cell>
          <cell r="N15">
            <v>8</v>
          </cell>
          <cell r="O15">
            <v>1</v>
          </cell>
          <cell r="P15">
            <v>96</v>
          </cell>
          <cell r="Q15">
            <v>6</v>
          </cell>
        </row>
        <row r="16">
          <cell r="B16">
            <v>172</v>
          </cell>
          <cell r="C16">
            <v>1.2999999999999999E-2</v>
          </cell>
          <cell r="D16">
            <v>19</v>
          </cell>
          <cell r="E16">
            <v>49</v>
          </cell>
          <cell r="F16">
            <v>231</v>
          </cell>
          <cell r="G16">
            <v>13</v>
          </cell>
          <cell r="H16">
            <v>6</v>
          </cell>
          <cell r="I16">
            <v>318</v>
          </cell>
          <cell r="J16">
            <v>1</v>
          </cell>
          <cell r="K16">
            <v>9</v>
          </cell>
          <cell r="L16">
            <v>3</v>
          </cell>
          <cell r="M16">
            <v>0</v>
          </cell>
          <cell r="N16">
            <v>13</v>
          </cell>
          <cell r="O16">
            <v>1</v>
          </cell>
          <cell r="P16">
            <v>332</v>
          </cell>
          <cell r="Q16">
            <v>34</v>
          </cell>
        </row>
        <row r="17">
          <cell r="B17">
            <v>146</v>
          </cell>
          <cell r="C17">
            <v>1.0999999999999999E-2</v>
          </cell>
          <cell r="D17">
            <v>50</v>
          </cell>
          <cell r="E17">
            <v>14</v>
          </cell>
          <cell r="F17">
            <v>214</v>
          </cell>
          <cell r="G17">
            <v>23</v>
          </cell>
          <cell r="H17">
            <v>1</v>
          </cell>
          <cell r="I17">
            <v>302</v>
          </cell>
          <cell r="J17">
            <v>1</v>
          </cell>
          <cell r="K17">
            <v>3</v>
          </cell>
          <cell r="L17">
            <v>10</v>
          </cell>
          <cell r="M17">
            <v>0</v>
          </cell>
          <cell r="N17">
            <v>14</v>
          </cell>
          <cell r="O17">
            <v>1</v>
          </cell>
          <cell r="P17">
            <v>317</v>
          </cell>
          <cell r="Q17">
            <v>43</v>
          </cell>
        </row>
        <row r="18">
          <cell r="B18">
            <v>172</v>
          </cell>
          <cell r="C18">
            <v>1.2999999999999999E-2</v>
          </cell>
          <cell r="D18">
            <v>48</v>
          </cell>
          <cell r="E18">
            <v>1</v>
          </cell>
          <cell r="F18">
            <v>158</v>
          </cell>
          <cell r="G18">
            <v>6</v>
          </cell>
          <cell r="H18">
            <v>4</v>
          </cell>
          <cell r="I18">
            <v>217</v>
          </cell>
          <cell r="J18">
            <v>1</v>
          </cell>
          <cell r="K18">
            <v>2</v>
          </cell>
          <cell r="L18">
            <v>4</v>
          </cell>
          <cell r="M18">
            <v>0</v>
          </cell>
          <cell r="N18">
            <v>7</v>
          </cell>
          <cell r="O18">
            <v>0</v>
          </cell>
          <cell r="P18">
            <v>224</v>
          </cell>
          <cell r="Q18">
            <v>9</v>
          </cell>
        </row>
        <row r="19">
          <cell r="B19">
            <v>263</v>
          </cell>
          <cell r="C19">
            <v>1.9E-2</v>
          </cell>
          <cell r="D19">
            <v>0</v>
          </cell>
          <cell r="E19">
            <v>69</v>
          </cell>
          <cell r="F19">
            <v>0</v>
          </cell>
          <cell r="G19">
            <v>71</v>
          </cell>
          <cell r="H19">
            <v>1</v>
          </cell>
          <cell r="I19">
            <v>141</v>
          </cell>
          <cell r="J19">
            <v>0</v>
          </cell>
          <cell r="K19">
            <v>11</v>
          </cell>
          <cell r="L19">
            <v>13</v>
          </cell>
          <cell r="M19">
            <v>0</v>
          </cell>
          <cell r="N19">
            <v>24</v>
          </cell>
          <cell r="O19">
            <v>0</v>
          </cell>
          <cell r="P19">
            <v>165</v>
          </cell>
          <cell r="Q19">
            <v>404</v>
          </cell>
        </row>
        <row r="20">
          <cell r="B20">
            <v>87</v>
          </cell>
          <cell r="C20">
            <v>6.0000000000000001E-3</v>
          </cell>
          <cell r="D20">
            <v>18</v>
          </cell>
          <cell r="E20">
            <v>2</v>
          </cell>
          <cell r="F20">
            <v>83</v>
          </cell>
          <cell r="G20">
            <v>8</v>
          </cell>
          <cell r="H20">
            <v>1</v>
          </cell>
          <cell r="I20">
            <v>112</v>
          </cell>
          <cell r="J20">
            <v>0</v>
          </cell>
          <cell r="K20">
            <v>1</v>
          </cell>
          <cell r="L20">
            <v>1</v>
          </cell>
          <cell r="M20">
            <v>0</v>
          </cell>
          <cell r="N20">
            <v>2</v>
          </cell>
          <cell r="O20">
            <v>0</v>
          </cell>
          <cell r="P20">
            <v>114</v>
          </cell>
          <cell r="Q20">
            <v>9</v>
          </cell>
        </row>
        <row r="21">
          <cell r="B21">
            <v>133</v>
          </cell>
          <cell r="C21">
            <v>0.01</v>
          </cell>
          <cell r="D21">
            <v>58</v>
          </cell>
          <cell r="E21">
            <v>2</v>
          </cell>
          <cell r="F21">
            <v>39</v>
          </cell>
          <cell r="G21">
            <v>2</v>
          </cell>
          <cell r="H21">
            <v>4</v>
          </cell>
          <cell r="I21">
            <v>105</v>
          </cell>
          <cell r="J21">
            <v>1</v>
          </cell>
          <cell r="K21">
            <v>3</v>
          </cell>
          <cell r="L21">
            <v>1</v>
          </cell>
          <cell r="M21">
            <v>0</v>
          </cell>
          <cell r="N21">
            <v>5</v>
          </cell>
          <cell r="O21">
            <v>0</v>
          </cell>
          <cell r="P21">
            <v>110</v>
          </cell>
          <cell r="Q21">
            <v>6</v>
          </cell>
        </row>
        <row r="22">
          <cell r="B22">
            <v>254</v>
          </cell>
          <cell r="C22">
            <v>1.9E-2</v>
          </cell>
          <cell r="D22">
            <v>122</v>
          </cell>
          <cell r="E22">
            <v>6</v>
          </cell>
          <cell r="F22">
            <v>102</v>
          </cell>
          <cell r="G22">
            <v>4</v>
          </cell>
          <cell r="H22">
            <v>1</v>
          </cell>
          <cell r="I22">
            <v>235</v>
          </cell>
          <cell r="J22">
            <v>2</v>
          </cell>
          <cell r="K22">
            <v>3</v>
          </cell>
          <cell r="L22">
            <v>7</v>
          </cell>
          <cell r="M22">
            <v>0</v>
          </cell>
          <cell r="N22">
            <v>12</v>
          </cell>
          <cell r="O22">
            <v>1</v>
          </cell>
          <cell r="P22">
            <v>248</v>
          </cell>
          <cell r="Q22">
            <v>7</v>
          </cell>
        </row>
        <row r="23">
          <cell r="B23">
            <v>6643</v>
          </cell>
          <cell r="C23">
            <v>0.48599999999999999</v>
          </cell>
          <cell r="D23">
            <v>4354</v>
          </cell>
          <cell r="E23">
            <v>79</v>
          </cell>
          <cell r="F23">
            <v>2476</v>
          </cell>
          <cell r="G23">
            <v>55</v>
          </cell>
          <cell r="H23">
            <v>43</v>
          </cell>
          <cell r="I23">
            <v>7007</v>
          </cell>
          <cell r="J23">
            <v>62</v>
          </cell>
          <cell r="K23">
            <v>73</v>
          </cell>
          <cell r="L23">
            <v>77</v>
          </cell>
          <cell r="M23">
            <v>0</v>
          </cell>
          <cell r="N23">
            <v>212</v>
          </cell>
          <cell r="O23">
            <v>12</v>
          </cell>
          <cell r="P23">
            <v>7231</v>
          </cell>
          <cell r="Q23">
            <v>205</v>
          </cell>
        </row>
        <row r="24">
          <cell r="B24">
            <v>46</v>
          </cell>
          <cell r="C24">
            <v>3.0000000000000001E-3</v>
          </cell>
          <cell r="D24">
            <v>0</v>
          </cell>
          <cell r="E24">
            <v>4</v>
          </cell>
          <cell r="F24">
            <v>0</v>
          </cell>
          <cell r="G24">
            <v>9</v>
          </cell>
          <cell r="H24">
            <v>0</v>
          </cell>
          <cell r="I24">
            <v>13</v>
          </cell>
          <cell r="J24">
            <v>0</v>
          </cell>
          <cell r="K24">
            <v>1</v>
          </cell>
          <cell r="L24">
            <v>2</v>
          </cell>
          <cell r="M24">
            <v>0</v>
          </cell>
          <cell r="N24">
            <v>3</v>
          </cell>
          <cell r="O24">
            <v>1</v>
          </cell>
          <cell r="P24">
            <v>17</v>
          </cell>
          <cell r="Q24">
            <v>57</v>
          </cell>
        </row>
        <row r="25">
          <cell r="B25">
            <v>182</v>
          </cell>
          <cell r="C25">
            <v>1.2999999999999999E-2</v>
          </cell>
          <cell r="D25">
            <v>91</v>
          </cell>
          <cell r="E25">
            <v>11</v>
          </cell>
          <cell r="F25">
            <v>52</v>
          </cell>
          <cell r="G25">
            <v>7</v>
          </cell>
          <cell r="H25">
            <v>4</v>
          </cell>
          <cell r="I25">
            <v>165</v>
          </cell>
          <cell r="J25">
            <v>5</v>
          </cell>
          <cell r="K25">
            <v>6</v>
          </cell>
          <cell r="L25">
            <v>5</v>
          </cell>
          <cell r="M25">
            <v>0</v>
          </cell>
          <cell r="N25">
            <v>16</v>
          </cell>
          <cell r="O25">
            <v>0</v>
          </cell>
          <cell r="P25">
            <v>181</v>
          </cell>
          <cell r="Q25">
            <v>14</v>
          </cell>
        </row>
        <row r="26">
          <cell r="B26">
            <v>2529</v>
          </cell>
          <cell r="C26">
            <v>0.185</v>
          </cell>
          <cell r="D26">
            <v>880</v>
          </cell>
          <cell r="E26">
            <v>204</v>
          </cell>
          <cell r="F26">
            <v>1035</v>
          </cell>
          <cell r="G26">
            <v>203</v>
          </cell>
          <cell r="H26">
            <v>36</v>
          </cell>
          <cell r="I26">
            <v>2358</v>
          </cell>
          <cell r="J26">
            <v>33</v>
          </cell>
          <cell r="K26">
            <v>198</v>
          </cell>
          <cell r="L26">
            <v>135</v>
          </cell>
          <cell r="M26">
            <v>0</v>
          </cell>
          <cell r="N26">
            <v>366</v>
          </cell>
          <cell r="O26">
            <v>9</v>
          </cell>
          <cell r="P26">
            <v>2733</v>
          </cell>
          <cell r="Q26">
            <v>439</v>
          </cell>
        </row>
        <row r="27">
          <cell r="B27">
            <v>11311</v>
          </cell>
          <cell r="C27">
            <v>0.82699999999999996</v>
          </cell>
          <cell r="D27">
            <v>5863</v>
          </cell>
          <cell r="E27">
            <v>525</v>
          </cell>
          <cell r="F27">
            <v>4663</v>
          </cell>
          <cell r="G27">
            <v>427</v>
          </cell>
          <cell r="H27">
            <v>104</v>
          </cell>
          <cell r="I27">
            <v>11582</v>
          </cell>
          <cell r="J27">
            <v>126</v>
          </cell>
          <cell r="K27">
            <v>375</v>
          </cell>
          <cell r="L27">
            <v>301</v>
          </cell>
          <cell r="M27">
            <v>0</v>
          </cell>
          <cell r="N27">
            <v>802</v>
          </cell>
          <cell r="O27">
            <v>29</v>
          </cell>
          <cell r="P27">
            <v>12413</v>
          </cell>
          <cell r="Q27">
            <v>1325</v>
          </cell>
        </row>
        <row r="28">
          <cell r="B28">
            <v>517</v>
          </cell>
          <cell r="C28">
            <v>3.7999999999999999E-2</v>
          </cell>
          <cell r="D28">
            <v>148</v>
          </cell>
          <cell r="E28">
            <v>81</v>
          </cell>
          <cell r="F28">
            <v>288</v>
          </cell>
          <cell r="G28">
            <v>43</v>
          </cell>
          <cell r="H28">
            <v>7</v>
          </cell>
          <cell r="I28">
            <v>567</v>
          </cell>
          <cell r="J28">
            <v>4</v>
          </cell>
          <cell r="K28">
            <v>6</v>
          </cell>
          <cell r="L28">
            <v>17</v>
          </cell>
          <cell r="M28">
            <v>0</v>
          </cell>
          <cell r="N28">
            <v>27</v>
          </cell>
          <cell r="O28">
            <v>2</v>
          </cell>
          <cell r="P28">
            <v>596</v>
          </cell>
          <cell r="Q28">
            <v>295</v>
          </cell>
        </row>
        <row r="29">
          <cell r="B29">
            <v>707</v>
          </cell>
          <cell r="C29">
            <v>5.1999999999999998E-2</v>
          </cell>
          <cell r="D29">
            <v>118</v>
          </cell>
          <cell r="E29">
            <v>4</v>
          </cell>
          <cell r="F29">
            <v>1296</v>
          </cell>
          <cell r="G29">
            <v>11</v>
          </cell>
          <cell r="H29">
            <v>43</v>
          </cell>
          <cell r="I29">
            <v>1472</v>
          </cell>
          <cell r="J29">
            <v>1</v>
          </cell>
          <cell r="K29">
            <v>1</v>
          </cell>
          <cell r="L29">
            <v>3</v>
          </cell>
          <cell r="M29">
            <v>0</v>
          </cell>
          <cell r="N29">
            <v>5</v>
          </cell>
          <cell r="O29">
            <v>0</v>
          </cell>
          <cell r="P29">
            <v>1477</v>
          </cell>
          <cell r="Q29">
            <v>21</v>
          </cell>
        </row>
        <row r="30">
          <cell r="B30">
            <v>70</v>
          </cell>
          <cell r="C30">
            <v>5.0000000000000001E-3</v>
          </cell>
          <cell r="D30">
            <v>29</v>
          </cell>
          <cell r="E30">
            <v>19</v>
          </cell>
          <cell r="F30">
            <v>60</v>
          </cell>
          <cell r="G30">
            <v>18</v>
          </cell>
          <cell r="H30">
            <v>5</v>
          </cell>
          <cell r="I30">
            <v>131</v>
          </cell>
          <cell r="J30">
            <v>3</v>
          </cell>
          <cell r="K30">
            <v>36</v>
          </cell>
          <cell r="L30">
            <v>2</v>
          </cell>
          <cell r="M30">
            <v>0</v>
          </cell>
          <cell r="N30">
            <v>41</v>
          </cell>
          <cell r="O30">
            <v>1</v>
          </cell>
          <cell r="P30">
            <v>173</v>
          </cell>
          <cell r="Q30">
            <v>18</v>
          </cell>
        </row>
        <row r="31">
          <cell r="B31">
            <v>90</v>
          </cell>
          <cell r="C31">
            <v>7.0000000000000001E-3</v>
          </cell>
          <cell r="D31">
            <v>28</v>
          </cell>
          <cell r="E31">
            <v>1</v>
          </cell>
          <cell r="F31">
            <v>78</v>
          </cell>
          <cell r="G31">
            <v>4</v>
          </cell>
          <cell r="H31">
            <v>3</v>
          </cell>
          <cell r="I31">
            <v>114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1</v>
          </cell>
          <cell r="O31">
            <v>1</v>
          </cell>
          <cell r="P31">
            <v>116</v>
          </cell>
          <cell r="Q31">
            <v>10</v>
          </cell>
        </row>
        <row r="32"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10</v>
          </cell>
          <cell r="G32">
            <v>0</v>
          </cell>
          <cell r="H32">
            <v>0</v>
          </cell>
          <cell r="I32">
            <v>10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10</v>
          </cell>
          <cell r="Q32">
            <v>0</v>
          </cell>
        </row>
        <row r="33">
          <cell r="B33">
            <v>7</v>
          </cell>
          <cell r="C33">
            <v>1E-3</v>
          </cell>
          <cell r="D33">
            <v>4</v>
          </cell>
          <cell r="E33">
            <v>0</v>
          </cell>
          <cell r="F33">
            <v>5</v>
          </cell>
          <cell r="G33">
            <v>1</v>
          </cell>
          <cell r="H33">
            <v>1</v>
          </cell>
          <cell r="I33">
            <v>11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11</v>
          </cell>
          <cell r="Q33">
            <v>0</v>
          </cell>
        </row>
        <row r="34">
          <cell r="B34">
            <v>61</v>
          </cell>
          <cell r="C34">
            <v>4.0000000000000001E-3</v>
          </cell>
          <cell r="D34">
            <v>10</v>
          </cell>
          <cell r="E34">
            <v>4</v>
          </cell>
          <cell r="F34">
            <v>30</v>
          </cell>
          <cell r="G34">
            <v>27</v>
          </cell>
          <cell r="H34">
            <v>0</v>
          </cell>
          <cell r="I34">
            <v>71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71</v>
          </cell>
          <cell r="Q34">
            <v>36</v>
          </cell>
        </row>
        <row r="35">
          <cell r="B35">
            <v>14</v>
          </cell>
          <cell r="C35">
            <v>1E-3</v>
          </cell>
          <cell r="D35">
            <v>1</v>
          </cell>
          <cell r="E35">
            <v>2</v>
          </cell>
          <cell r="F35">
            <v>1</v>
          </cell>
          <cell r="G35">
            <v>7</v>
          </cell>
          <cell r="H35">
            <v>0</v>
          </cell>
          <cell r="I35">
            <v>11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11</v>
          </cell>
          <cell r="Q35">
            <v>6</v>
          </cell>
        </row>
        <row r="36">
          <cell r="B36">
            <v>14</v>
          </cell>
          <cell r="C36">
            <v>1E-3</v>
          </cell>
          <cell r="D36">
            <v>0</v>
          </cell>
          <cell r="E36">
            <v>5</v>
          </cell>
          <cell r="F36">
            <v>0</v>
          </cell>
          <cell r="G36">
            <v>6</v>
          </cell>
          <cell r="H36">
            <v>4</v>
          </cell>
          <cell r="I36">
            <v>15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15</v>
          </cell>
          <cell r="Q36">
            <v>39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886</v>
          </cell>
          <cell r="C38">
            <v>6.5000000000000002E-2</v>
          </cell>
          <cell r="D38">
            <v>339</v>
          </cell>
          <cell r="E38">
            <v>105</v>
          </cell>
          <cell r="F38">
            <v>466</v>
          </cell>
          <cell r="G38">
            <v>229</v>
          </cell>
          <cell r="H38">
            <v>16</v>
          </cell>
          <cell r="I38">
            <v>1155</v>
          </cell>
          <cell r="J38">
            <v>10</v>
          </cell>
          <cell r="K38">
            <v>10</v>
          </cell>
          <cell r="L38">
            <v>42</v>
          </cell>
          <cell r="M38">
            <v>0</v>
          </cell>
          <cell r="N38">
            <v>62</v>
          </cell>
          <cell r="O38">
            <v>2</v>
          </cell>
          <cell r="P38">
            <v>1219</v>
          </cell>
          <cell r="Q38">
            <v>332</v>
          </cell>
        </row>
        <row r="39">
          <cell r="B39">
            <v>13678</v>
          </cell>
          <cell r="C39">
            <v>1</v>
          </cell>
          <cell r="D39">
            <v>6540</v>
          </cell>
          <cell r="E39">
            <v>746</v>
          </cell>
          <cell r="F39">
            <v>6897</v>
          </cell>
          <cell r="G39">
            <v>773</v>
          </cell>
          <cell r="H39">
            <v>183</v>
          </cell>
          <cell r="I39">
            <v>15139</v>
          </cell>
          <cell r="J39">
            <v>144</v>
          </cell>
          <cell r="K39">
            <v>429</v>
          </cell>
          <cell r="L39">
            <v>365</v>
          </cell>
          <cell r="M39">
            <v>0</v>
          </cell>
          <cell r="N39">
            <v>938</v>
          </cell>
          <cell r="O39">
            <v>35</v>
          </cell>
          <cell r="P39">
            <v>16112</v>
          </cell>
          <cell r="Q39">
            <v>2082</v>
          </cell>
        </row>
      </sheetData>
      <sheetData sheetId="48">
        <row r="12">
          <cell r="B12">
            <v>90</v>
          </cell>
          <cell r="C12">
            <v>1.2E-2</v>
          </cell>
          <cell r="D12">
            <v>5</v>
          </cell>
          <cell r="E12">
            <v>29</v>
          </cell>
          <cell r="F12">
            <v>24</v>
          </cell>
          <cell r="G12">
            <v>3</v>
          </cell>
          <cell r="H12">
            <v>1</v>
          </cell>
          <cell r="I12">
            <v>62</v>
          </cell>
          <cell r="J12">
            <v>3</v>
          </cell>
          <cell r="K12">
            <v>1</v>
          </cell>
          <cell r="L12">
            <v>2</v>
          </cell>
          <cell r="M12">
            <v>0</v>
          </cell>
          <cell r="N12">
            <v>6</v>
          </cell>
          <cell r="O12">
            <v>0</v>
          </cell>
          <cell r="P12">
            <v>68</v>
          </cell>
          <cell r="Q12">
            <v>35</v>
          </cell>
        </row>
        <row r="13">
          <cell r="B13">
            <v>43</v>
          </cell>
          <cell r="C13">
            <v>6.0000000000000001E-3</v>
          </cell>
          <cell r="D13">
            <v>16</v>
          </cell>
          <cell r="E13">
            <v>24</v>
          </cell>
          <cell r="F13">
            <v>14</v>
          </cell>
          <cell r="G13">
            <v>0</v>
          </cell>
          <cell r="H13">
            <v>0</v>
          </cell>
          <cell r="I13">
            <v>54</v>
          </cell>
          <cell r="J13">
            <v>0</v>
          </cell>
          <cell r="K13">
            <v>32</v>
          </cell>
          <cell r="L13">
            <v>0</v>
          </cell>
          <cell r="M13">
            <v>0</v>
          </cell>
          <cell r="N13">
            <v>32</v>
          </cell>
          <cell r="O13">
            <v>0</v>
          </cell>
          <cell r="P13">
            <v>86</v>
          </cell>
          <cell r="Q13">
            <v>6</v>
          </cell>
        </row>
        <row r="14">
          <cell r="B14">
            <v>112</v>
          </cell>
          <cell r="C14">
            <v>1.4999999999999999E-2</v>
          </cell>
          <cell r="D14">
            <v>63</v>
          </cell>
          <cell r="E14">
            <v>0</v>
          </cell>
          <cell r="F14">
            <v>39</v>
          </cell>
          <cell r="G14">
            <v>4</v>
          </cell>
          <cell r="H14">
            <v>1</v>
          </cell>
          <cell r="I14">
            <v>107</v>
          </cell>
          <cell r="J14">
            <v>2</v>
          </cell>
          <cell r="K14">
            <v>1</v>
          </cell>
          <cell r="L14">
            <v>4</v>
          </cell>
          <cell r="M14">
            <v>0</v>
          </cell>
          <cell r="N14">
            <v>7</v>
          </cell>
          <cell r="O14">
            <v>0</v>
          </cell>
          <cell r="P14">
            <v>114</v>
          </cell>
          <cell r="Q14">
            <v>20</v>
          </cell>
        </row>
        <row r="15">
          <cell r="B15">
            <v>49</v>
          </cell>
          <cell r="C15">
            <v>7.0000000000000001E-3</v>
          </cell>
          <cell r="D15">
            <v>13</v>
          </cell>
          <cell r="E15">
            <v>1</v>
          </cell>
          <cell r="F15">
            <v>7</v>
          </cell>
          <cell r="G15">
            <v>1</v>
          </cell>
          <cell r="H15">
            <v>1</v>
          </cell>
          <cell r="I15">
            <v>23</v>
          </cell>
          <cell r="J15">
            <v>0</v>
          </cell>
          <cell r="K15">
            <v>2</v>
          </cell>
          <cell r="L15">
            <v>1</v>
          </cell>
          <cell r="M15">
            <v>0</v>
          </cell>
          <cell r="N15">
            <v>3</v>
          </cell>
          <cell r="O15">
            <v>0</v>
          </cell>
          <cell r="P15">
            <v>26</v>
          </cell>
          <cell r="Q15">
            <v>14</v>
          </cell>
        </row>
        <row r="16">
          <cell r="B16">
            <v>60</v>
          </cell>
          <cell r="C16">
            <v>8.0000000000000002E-3</v>
          </cell>
          <cell r="D16">
            <v>5</v>
          </cell>
          <cell r="E16">
            <v>14</v>
          </cell>
          <cell r="F16">
            <v>58</v>
          </cell>
          <cell r="G16">
            <v>5</v>
          </cell>
          <cell r="H16">
            <v>0</v>
          </cell>
          <cell r="I16">
            <v>82</v>
          </cell>
          <cell r="J16">
            <v>4</v>
          </cell>
          <cell r="K16">
            <v>2</v>
          </cell>
          <cell r="L16">
            <v>5</v>
          </cell>
          <cell r="M16">
            <v>0</v>
          </cell>
          <cell r="N16">
            <v>11</v>
          </cell>
          <cell r="O16">
            <v>0</v>
          </cell>
          <cell r="P16">
            <v>93</v>
          </cell>
          <cell r="Q16">
            <v>21</v>
          </cell>
        </row>
        <row r="17">
          <cell r="B17">
            <v>76</v>
          </cell>
          <cell r="C17">
            <v>0.01</v>
          </cell>
          <cell r="D17">
            <v>21</v>
          </cell>
          <cell r="E17">
            <v>2</v>
          </cell>
          <cell r="F17">
            <v>96</v>
          </cell>
          <cell r="G17">
            <v>7</v>
          </cell>
          <cell r="H17">
            <v>6</v>
          </cell>
          <cell r="I17">
            <v>132</v>
          </cell>
          <cell r="J17">
            <v>4</v>
          </cell>
          <cell r="K17">
            <v>0</v>
          </cell>
          <cell r="L17">
            <v>4</v>
          </cell>
          <cell r="M17">
            <v>1</v>
          </cell>
          <cell r="N17">
            <v>9</v>
          </cell>
          <cell r="O17">
            <v>0</v>
          </cell>
          <cell r="P17">
            <v>141</v>
          </cell>
          <cell r="Q17">
            <v>27</v>
          </cell>
        </row>
        <row r="18">
          <cell r="B18">
            <v>109</v>
          </cell>
          <cell r="C18">
            <v>1.4999999999999999E-2</v>
          </cell>
          <cell r="D18">
            <v>42</v>
          </cell>
          <cell r="E18">
            <v>1</v>
          </cell>
          <cell r="F18">
            <v>87</v>
          </cell>
          <cell r="G18">
            <v>6</v>
          </cell>
          <cell r="H18">
            <v>3</v>
          </cell>
          <cell r="I18">
            <v>139</v>
          </cell>
          <cell r="J18">
            <v>5</v>
          </cell>
          <cell r="K18">
            <v>1</v>
          </cell>
          <cell r="L18">
            <v>2</v>
          </cell>
          <cell r="M18">
            <v>0</v>
          </cell>
          <cell r="N18">
            <v>8</v>
          </cell>
          <cell r="O18">
            <v>0</v>
          </cell>
          <cell r="P18">
            <v>147</v>
          </cell>
          <cell r="Q18">
            <v>11</v>
          </cell>
        </row>
        <row r="19">
          <cell r="B19">
            <v>211</v>
          </cell>
          <cell r="C19">
            <v>2.8000000000000001E-2</v>
          </cell>
          <cell r="D19">
            <v>0</v>
          </cell>
          <cell r="E19">
            <v>16</v>
          </cell>
          <cell r="F19">
            <v>0</v>
          </cell>
          <cell r="G19">
            <v>35</v>
          </cell>
          <cell r="H19">
            <v>21</v>
          </cell>
          <cell r="I19">
            <v>72</v>
          </cell>
          <cell r="J19">
            <v>0</v>
          </cell>
          <cell r="K19">
            <v>4</v>
          </cell>
          <cell r="L19">
            <v>9</v>
          </cell>
          <cell r="M19">
            <v>0</v>
          </cell>
          <cell r="N19">
            <v>13</v>
          </cell>
          <cell r="O19">
            <v>0</v>
          </cell>
          <cell r="P19">
            <v>85</v>
          </cell>
          <cell r="Q19">
            <v>301</v>
          </cell>
        </row>
        <row r="20">
          <cell r="B20">
            <v>74</v>
          </cell>
          <cell r="C20">
            <v>0.01</v>
          </cell>
          <cell r="D20">
            <v>23</v>
          </cell>
          <cell r="E20">
            <v>0</v>
          </cell>
          <cell r="F20">
            <v>52</v>
          </cell>
          <cell r="G20">
            <v>3</v>
          </cell>
          <cell r="H20">
            <v>1</v>
          </cell>
          <cell r="I20">
            <v>79</v>
          </cell>
          <cell r="J20">
            <v>0</v>
          </cell>
          <cell r="K20">
            <v>1</v>
          </cell>
          <cell r="L20">
            <v>1</v>
          </cell>
          <cell r="M20">
            <v>0</v>
          </cell>
          <cell r="N20">
            <v>2</v>
          </cell>
          <cell r="O20">
            <v>0</v>
          </cell>
          <cell r="P20">
            <v>81</v>
          </cell>
          <cell r="Q20">
            <v>7</v>
          </cell>
        </row>
        <row r="21">
          <cell r="B21">
            <v>107</v>
          </cell>
          <cell r="C21">
            <v>1.4E-2</v>
          </cell>
          <cell r="D21">
            <v>54</v>
          </cell>
          <cell r="E21">
            <v>0</v>
          </cell>
          <cell r="F21">
            <v>17</v>
          </cell>
          <cell r="G21">
            <v>1</v>
          </cell>
          <cell r="H21">
            <v>0</v>
          </cell>
          <cell r="I21">
            <v>72</v>
          </cell>
          <cell r="J21">
            <v>0</v>
          </cell>
          <cell r="K21">
            <v>2</v>
          </cell>
          <cell r="L21">
            <v>3</v>
          </cell>
          <cell r="M21">
            <v>0</v>
          </cell>
          <cell r="N21">
            <v>5</v>
          </cell>
          <cell r="O21">
            <v>1</v>
          </cell>
          <cell r="P21">
            <v>78</v>
          </cell>
          <cell r="Q21">
            <v>18</v>
          </cell>
        </row>
        <row r="22">
          <cell r="B22">
            <v>52</v>
          </cell>
          <cell r="C22">
            <v>7.0000000000000001E-3</v>
          </cell>
          <cell r="D22">
            <v>19</v>
          </cell>
          <cell r="E22">
            <v>1</v>
          </cell>
          <cell r="F22">
            <v>28</v>
          </cell>
          <cell r="G22">
            <v>1</v>
          </cell>
          <cell r="H22">
            <v>0</v>
          </cell>
          <cell r="I22">
            <v>49</v>
          </cell>
          <cell r="J22">
            <v>1</v>
          </cell>
          <cell r="K22">
            <v>4</v>
          </cell>
          <cell r="L22">
            <v>3</v>
          </cell>
          <cell r="M22">
            <v>0</v>
          </cell>
          <cell r="N22">
            <v>8</v>
          </cell>
          <cell r="O22">
            <v>0</v>
          </cell>
          <cell r="P22">
            <v>57</v>
          </cell>
          <cell r="Q22">
            <v>7</v>
          </cell>
        </row>
        <row r="23">
          <cell r="B23">
            <v>3897</v>
          </cell>
          <cell r="C23">
            <v>0.52200000000000002</v>
          </cell>
          <cell r="D23">
            <v>2427</v>
          </cell>
          <cell r="E23">
            <v>25</v>
          </cell>
          <cell r="F23">
            <v>1355</v>
          </cell>
          <cell r="G23">
            <v>23</v>
          </cell>
          <cell r="H23">
            <v>34</v>
          </cell>
          <cell r="I23">
            <v>3864</v>
          </cell>
          <cell r="J23">
            <v>25</v>
          </cell>
          <cell r="K23">
            <v>41</v>
          </cell>
          <cell r="L23">
            <v>17</v>
          </cell>
          <cell r="M23">
            <v>3</v>
          </cell>
          <cell r="N23">
            <v>86</v>
          </cell>
          <cell r="O23">
            <v>0</v>
          </cell>
          <cell r="P23">
            <v>3950</v>
          </cell>
          <cell r="Q23">
            <v>129</v>
          </cell>
        </row>
        <row r="24">
          <cell r="B24">
            <v>45</v>
          </cell>
          <cell r="C24">
            <v>6.0000000000000001E-3</v>
          </cell>
          <cell r="D24">
            <v>0</v>
          </cell>
          <cell r="E24">
            <v>1</v>
          </cell>
          <cell r="F24">
            <v>0</v>
          </cell>
          <cell r="G24">
            <v>8</v>
          </cell>
          <cell r="H24">
            <v>1</v>
          </cell>
          <cell r="I24">
            <v>10</v>
          </cell>
          <cell r="J24">
            <v>0</v>
          </cell>
          <cell r="K24">
            <v>0</v>
          </cell>
          <cell r="L24">
            <v>2</v>
          </cell>
          <cell r="M24">
            <v>0</v>
          </cell>
          <cell r="N24">
            <v>2</v>
          </cell>
          <cell r="O24">
            <v>0</v>
          </cell>
          <cell r="P24">
            <v>12</v>
          </cell>
          <cell r="Q24">
            <v>40</v>
          </cell>
        </row>
        <row r="25">
          <cell r="B25">
            <v>44</v>
          </cell>
          <cell r="C25">
            <v>6.0000000000000001E-3</v>
          </cell>
          <cell r="D25">
            <v>32</v>
          </cell>
          <cell r="E25">
            <v>3</v>
          </cell>
          <cell r="F25">
            <v>13</v>
          </cell>
          <cell r="G25">
            <v>0</v>
          </cell>
          <cell r="H25">
            <v>0</v>
          </cell>
          <cell r="I25">
            <v>48</v>
          </cell>
          <cell r="J25">
            <v>1</v>
          </cell>
          <cell r="K25">
            <v>5</v>
          </cell>
          <cell r="L25">
            <v>1</v>
          </cell>
          <cell r="M25">
            <v>1</v>
          </cell>
          <cell r="N25">
            <v>8</v>
          </cell>
          <cell r="O25">
            <v>0</v>
          </cell>
          <cell r="P25">
            <v>56</v>
          </cell>
          <cell r="Q25">
            <v>11</v>
          </cell>
        </row>
        <row r="26">
          <cell r="B26">
            <v>1103</v>
          </cell>
          <cell r="C26">
            <v>0.14799999999999999</v>
          </cell>
          <cell r="D26">
            <v>365</v>
          </cell>
          <cell r="E26">
            <v>47</v>
          </cell>
          <cell r="F26">
            <v>508</v>
          </cell>
          <cell r="G26">
            <v>76</v>
          </cell>
          <cell r="H26">
            <v>13</v>
          </cell>
          <cell r="I26">
            <v>1009</v>
          </cell>
          <cell r="J26">
            <v>19</v>
          </cell>
          <cell r="K26">
            <v>56</v>
          </cell>
          <cell r="L26">
            <v>52</v>
          </cell>
          <cell r="M26">
            <v>0</v>
          </cell>
          <cell r="N26">
            <v>127</v>
          </cell>
          <cell r="O26">
            <v>0</v>
          </cell>
          <cell r="P26">
            <v>1136</v>
          </cell>
          <cell r="Q26">
            <v>208</v>
          </cell>
        </row>
        <row r="27">
          <cell r="B27">
            <v>6072</v>
          </cell>
          <cell r="C27">
            <v>0.81299999999999994</v>
          </cell>
          <cell r="D27">
            <v>3085</v>
          </cell>
          <cell r="E27">
            <v>164</v>
          </cell>
          <cell r="F27">
            <v>2298</v>
          </cell>
          <cell r="G27">
            <v>173</v>
          </cell>
          <cell r="H27">
            <v>82</v>
          </cell>
          <cell r="I27">
            <v>5802</v>
          </cell>
          <cell r="J27">
            <v>64</v>
          </cell>
          <cell r="K27">
            <v>152</v>
          </cell>
          <cell r="L27">
            <v>106</v>
          </cell>
          <cell r="M27">
            <v>5</v>
          </cell>
          <cell r="N27">
            <v>327</v>
          </cell>
          <cell r="O27">
            <v>1</v>
          </cell>
          <cell r="P27">
            <v>6130</v>
          </cell>
          <cell r="Q27">
            <v>855</v>
          </cell>
        </row>
        <row r="28">
          <cell r="B28">
            <v>413</v>
          </cell>
          <cell r="C28">
            <v>5.5E-2</v>
          </cell>
          <cell r="D28">
            <v>168</v>
          </cell>
          <cell r="E28">
            <v>14</v>
          </cell>
          <cell r="F28">
            <v>197</v>
          </cell>
          <cell r="G28">
            <v>25</v>
          </cell>
          <cell r="H28">
            <v>13</v>
          </cell>
          <cell r="I28">
            <v>417</v>
          </cell>
          <cell r="J28">
            <v>3</v>
          </cell>
          <cell r="K28">
            <v>2</v>
          </cell>
          <cell r="L28">
            <v>12</v>
          </cell>
          <cell r="M28">
            <v>0</v>
          </cell>
          <cell r="N28">
            <v>17</v>
          </cell>
          <cell r="O28">
            <v>0</v>
          </cell>
          <cell r="P28">
            <v>434</v>
          </cell>
          <cell r="Q28">
            <v>128</v>
          </cell>
        </row>
        <row r="29">
          <cell r="B29">
            <v>216</v>
          </cell>
          <cell r="C29">
            <v>2.9000000000000001E-2</v>
          </cell>
          <cell r="D29">
            <v>37</v>
          </cell>
          <cell r="E29">
            <v>1</v>
          </cell>
          <cell r="F29">
            <v>334</v>
          </cell>
          <cell r="G29">
            <v>6</v>
          </cell>
          <cell r="H29">
            <v>6</v>
          </cell>
          <cell r="I29">
            <v>384</v>
          </cell>
          <cell r="J29">
            <v>2</v>
          </cell>
          <cell r="K29">
            <v>0</v>
          </cell>
          <cell r="L29">
            <v>2</v>
          </cell>
          <cell r="M29">
            <v>0</v>
          </cell>
          <cell r="N29">
            <v>4</v>
          </cell>
          <cell r="O29">
            <v>0</v>
          </cell>
          <cell r="P29">
            <v>388</v>
          </cell>
          <cell r="Q29">
            <v>8</v>
          </cell>
        </row>
        <row r="30">
          <cell r="B30">
            <v>245</v>
          </cell>
          <cell r="C30">
            <v>3.3000000000000002E-2</v>
          </cell>
          <cell r="D30">
            <v>89</v>
          </cell>
          <cell r="E30">
            <v>5</v>
          </cell>
          <cell r="F30">
            <v>156</v>
          </cell>
          <cell r="G30">
            <v>0</v>
          </cell>
          <cell r="H30">
            <v>16</v>
          </cell>
          <cell r="I30">
            <v>266</v>
          </cell>
          <cell r="J30">
            <v>0</v>
          </cell>
          <cell r="K30">
            <v>6</v>
          </cell>
          <cell r="L30">
            <v>2</v>
          </cell>
          <cell r="M30">
            <v>0</v>
          </cell>
          <cell r="N30">
            <v>8</v>
          </cell>
          <cell r="O30">
            <v>0</v>
          </cell>
          <cell r="P30">
            <v>274</v>
          </cell>
          <cell r="Q30">
            <v>16</v>
          </cell>
        </row>
        <row r="31">
          <cell r="B31">
            <v>58</v>
          </cell>
          <cell r="C31">
            <v>8.0000000000000002E-3</v>
          </cell>
          <cell r="D31">
            <v>11</v>
          </cell>
          <cell r="E31">
            <v>0</v>
          </cell>
          <cell r="F31">
            <v>54</v>
          </cell>
          <cell r="G31">
            <v>3</v>
          </cell>
          <cell r="H31">
            <v>1</v>
          </cell>
          <cell r="I31">
            <v>69</v>
          </cell>
          <cell r="J31">
            <v>1</v>
          </cell>
          <cell r="K31">
            <v>0</v>
          </cell>
          <cell r="L31">
            <v>3</v>
          </cell>
          <cell r="M31">
            <v>0</v>
          </cell>
          <cell r="N31">
            <v>4</v>
          </cell>
          <cell r="O31">
            <v>1</v>
          </cell>
          <cell r="P31">
            <v>74</v>
          </cell>
          <cell r="Q31">
            <v>10</v>
          </cell>
        </row>
        <row r="32">
          <cell r="B32">
            <v>11</v>
          </cell>
          <cell r="C32">
            <v>1E-3</v>
          </cell>
          <cell r="D32">
            <v>0</v>
          </cell>
          <cell r="E32">
            <v>0</v>
          </cell>
          <cell r="F32">
            <v>23</v>
          </cell>
          <cell r="G32">
            <v>0</v>
          </cell>
          <cell r="H32">
            <v>1</v>
          </cell>
          <cell r="I32">
            <v>24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24</v>
          </cell>
          <cell r="Q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6</v>
          </cell>
          <cell r="G33">
            <v>0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6</v>
          </cell>
          <cell r="Q33">
            <v>1</v>
          </cell>
        </row>
        <row r="34">
          <cell r="B34">
            <v>8</v>
          </cell>
          <cell r="C34">
            <v>1E-3</v>
          </cell>
          <cell r="D34">
            <v>6</v>
          </cell>
          <cell r="E34">
            <v>0</v>
          </cell>
          <cell r="F34">
            <v>1</v>
          </cell>
          <cell r="G34">
            <v>0</v>
          </cell>
          <cell r="H34">
            <v>0</v>
          </cell>
          <cell r="I34">
            <v>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7</v>
          </cell>
          <cell r="Q34">
            <v>5</v>
          </cell>
        </row>
        <row r="35">
          <cell r="B35">
            <v>11</v>
          </cell>
          <cell r="C35">
            <v>1E-3</v>
          </cell>
          <cell r="D35">
            <v>2</v>
          </cell>
          <cell r="E35">
            <v>0</v>
          </cell>
          <cell r="F35">
            <v>11</v>
          </cell>
          <cell r="G35">
            <v>0</v>
          </cell>
          <cell r="H35">
            <v>2</v>
          </cell>
          <cell r="I35">
            <v>15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15</v>
          </cell>
          <cell r="Q35">
            <v>6</v>
          </cell>
        </row>
        <row r="36">
          <cell r="B36">
            <v>3</v>
          </cell>
          <cell r="C36">
            <v>0</v>
          </cell>
          <cell r="D36">
            <v>0</v>
          </cell>
          <cell r="E36">
            <v>1</v>
          </cell>
          <cell r="F36">
            <v>0</v>
          </cell>
          <cell r="G36">
            <v>2</v>
          </cell>
          <cell r="H36">
            <v>2</v>
          </cell>
          <cell r="I36">
            <v>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</v>
          </cell>
          <cell r="Q36">
            <v>9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426</v>
          </cell>
          <cell r="C38">
            <v>5.7000000000000002E-2</v>
          </cell>
          <cell r="D38">
            <v>146</v>
          </cell>
          <cell r="E38">
            <v>18</v>
          </cell>
          <cell r="F38">
            <v>278</v>
          </cell>
          <cell r="G38">
            <v>46</v>
          </cell>
          <cell r="H38">
            <v>11</v>
          </cell>
          <cell r="I38">
            <v>499</v>
          </cell>
          <cell r="J38">
            <v>2</v>
          </cell>
          <cell r="K38">
            <v>1</v>
          </cell>
          <cell r="L38">
            <v>9</v>
          </cell>
          <cell r="M38">
            <v>0</v>
          </cell>
          <cell r="N38">
            <v>12</v>
          </cell>
          <cell r="O38">
            <v>1</v>
          </cell>
          <cell r="P38">
            <v>512</v>
          </cell>
          <cell r="Q38">
            <v>149</v>
          </cell>
        </row>
        <row r="39">
          <cell r="B39">
            <v>7466</v>
          </cell>
          <cell r="C39">
            <v>1</v>
          </cell>
          <cell r="D39">
            <v>3544</v>
          </cell>
          <cell r="E39">
            <v>203</v>
          </cell>
          <cell r="F39">
            <v>3358</v>
          </cell>
          <cell r="G39">
            <v>255</v>
          </cell>
          <cell r="H39">
            <v>134</v>
          </cell>
          <cell r="I39">
            <v>7494</v>
          </cell>
          <cell r="J39">
            <v>72</v>
          </cell>
          <cell r="K39">
            <v>161</v>
          </cell>
          <cell r="L39">
            <v>134</v>
          </cell>
          <cell r="M39">
            <v>5</v>
          </cell>
          <cell r="N39">
            <v>372</v>
          </cell>
          <cell r="O39">
            <v>3</v>
          </cell>
          <cell r="P39">
            <v>7869</v>
          </cell>
          <cell r="Q39">
            <v>1187</v>
          </cell>
        </row>
      </sheetData>
      <sheetData sheetId="49">
        <row r="12">
          <cell r="B12">
            <v>2940</v>
          </cell>
          <cell r="C12">
            <v>5.0000000000000001E-3</v>
          </cell>
          <cell r="D12">
            <v>146</v>
          </cell>
          <cell r="E12">
            <v>265</v>
          </cell>
          <cell r="F12">
            <v>411</v>
          </cell>
          <cell r="G12">
            <v>428</v>
          </cell>
          <cell r="H12">
            <v>176</v>
          </cell>
          <cell r="I12">
            <v>1426</v>
          </cell>
          <cell r="J12">
            <v>25</v>
          </cell>
          <cell r="K12">
            <v>19</v>
          </cell>
          <cell r="L12">
            <v>128</v>
          </cell>
          <cell r="M12">
            <v>1</v>
          </cell>
          <cell r="N12">
            <v>173</v>
          </cell>
          <cell r="O12">
            <v>174</v>
          </cell>
          <cell r="P12">
            <v>1773</v>
          </cell>
          <cell r="Q12">
            <v>1195</v>
          </cell>
        </row>
        <row r="13">
          <cell r="B13">
            <v>6516</v>
          </cell>
          <cell r="C13">
            <v>1.0999999999999999E-2</v>
          </cell>
          <cell r="D13">
            <v>1988</v>
          </cell>
          <cell r="E13">
            <v>718</v>
          </cell>
          <cell r="F13">
            <v>1720</v>
          </cell>
          <cell r="G13">
            <v>802</v>
          </cell>
          <cell r="H13">
            <v>74</v>
          </cell>
          <cell r="I13">
            <v>5302</v>
          </cell>
          <cell r="J13">
            <v>5</v>
          </cell>
          <cell r="K13">
            <v>118</v>
          </cell>
          <cell r="L13">
            <v>53</v>
          </cell>
          <cell r="M13">
            <v>0</v>
          </cell>
          <cell r="N13">
            <v>176</v>
          </cell>
          <cell r="O13">
            <v>44</v>
          </cell>
          <cell r="P13">
            <v>5522</v>
          </cell>
          <cell r="Q13">
            <v>340</v>
          </cell>
        </row>
        <row r="14">
          <cell r="B14">
            <v>14683</v>
          </cell>
          <cell r="C14">
            <v>2.5000000000000001E-2</v>
          </cell>
          <cell r="D14">
            <v>3428</v>
          </cell>
          <cell r="E14">
            <v>237</v>
          </cell>
          <cell r="F14">
            <v>2776</v>
          </cell>
          <cell r="G14">
            <v>285</v>
          </cell>
          <cell r="H14">
            <v>284</v>
          </cell>
          <cell r="I14">
            <v>7010</v>
          </cell>
          <cell r="J14">
            <v>45</v>
          </cell>
          <cell r="K14">
            <v>11</v>
          </cell>
          <cell r="L14">
            <v>117</v>
          </cell>
          <cell r="M14">
            <v>4</v>
          </cell>
          <cell r="N14">
            <v>177</v>
          </cell>
          <cell r="O14">
            <v>82</v>
          </cell>
          <cell r="P14">
            <v>7269</v>
          </cell>
          <cell r="Q14">
            <v>868</v>
          </cell>
        </row>
        <row r="15">
          <cell r="B15">
            <v>7554</v>
          </cell>
          <cell r="C15">
            <v>1.2999999999999999E-2</v>
          </cell>
          <cell r="D15">
            <v>687</v>
          </cell>
          <cell r="E15">
            <v>150</v>
          </cell>
          <cell r="F15">
            <v>949</v>
          </cell>
          <cell r="G15">
            <v>221</v>
          </cell>
          <cell r="H15">
            <v>297</v>
          </cell>
          <cell r="I15">
            <v>2304</v>
          </cell>
          <cell r="J15">
            <v>183</v>
          </cell>
          <cell r="K15">
            <v>21</v>
          </cell>
          <cell r="L15">
            <v>256</v>
          </cell>
          <cell r="M15">
            <v>10</v>
          </cell>
          <cell r="N15">
            <v>470</v>
          </cell>
          <cell r="O15">
            <v>115</v>
          </cell>
          <cell r="P15">
            <v>2889</v>
          </cell>
          <cell r="Q15">
            <v>1112</v>
          </cell>
        </row>
        <row r="16">
          <cell r="B16">
            <v>1676</v>
          </cell>
          <cell r="C16">
            <v>3.0000000000000001E-3</v>
          </cell>
          <cell r="D16">
            <v>162</v>
          </cell>
          <cell r="E16">
            <v>176</v>
          </cell>
          <cell r="F16">
            <v>1064</v>
          </cell>
          <cell r="G16">
            <v>164</v>
          </cell>
          <cell r="H16">
            <v>78</v>
          </cell>
          <cell r="I16">
            <v>1644</v>
          </cell>
          <cell r="J16">
            <v>3</v>
          </cell>
          <cell r="K16">
            <v>10</v>
          </cell>
          <cell r="L16">
            <v>20</v>
          </cell>
          <cell r="M16">
            <v>3</v>
          </cell>
          <cell r="N16">
            <v>36</v>
          </cell>
          <cell r="O16">
            <v>119</v>
          </cell>
          <cell r="P16">
            <v>1799</v>
          </cell>
          <cell r="Q16">
            <v>706</v>
          </cell>
        </row>
        <row r="17">
          <cell r="B17">
            <v>6548</v>
          </cell>
          <cell r="C17">
            <v>1.0999999999999999E-2</v>
          </cell>
          <cell r="D17">
            <v>1190</v>
          </cell>
          <cell r="E17">
            <v>266</v>
          </cell>
          <cell r="F17">
            <v>4234</v>
          </cell>
          <cell r="G17">
            <v>1458</v>
          </cell>
          <cell r="H17">
            <v>281</v>
          </cell>
          <cell r="I17">
            <v>7429</v>
          </cell>
          <cell r="J17">
            <v>29</v>
          </cell>
          <cell r="K17">
            <v>5</v>
          </cell>
          <cell r="L17">
            <v>160</v>
          </cell>
          <cell r="M17">
            <v>5</v>
          </cell>
          <cell r="N17">
            <v>199</v>
          </cell>
          <cell r="O17">
            <v>703</v>
          </cell>
          <cell r="P17">
            <v>8331</v>
          </cell>
          <cell r="Q17">
            <v>2022</v>
          </cell>
        </row>
        <row r="18">
          <cell r="B18">
            <v>4798</v>
          </cell>
          <cell r="C18">
            <v>8.0000000000000002E-3</v>
          </cell>
          <cell r="D18">
            <v>706</v>
          </cell>
          <cell r="E18">
            <v>67</v>
          </cell>
          <cell r="F18">
            <v>1788</v>
          </cell>
          <cell r="G18">
            <v>382</v>
          </cell>
          <cell r="H18">
            <v>98</v>
          </cell>
          <cell r="I18">
            <v>3041</v>
          </cell>
          <cell r="J18">
            <v>13</v>
          </cell>
          <cell r="K18">
            <v>2</v>
          </cell>
          <cell r="L18">
            <v>53</v>
          </cell>
          <cell r="M18">
            <v>2</v>
          </cell>
          <cell r="N18">
            <v>70</v>
          </cell>
          <cell r="O18">
            <v>97</v>
          </cell>
          <cell r="P18">
            <v>3208</v>
          </cell>
          <cell r="Q18">
            <v>613</v>
          </cell>
        </row>
        <row r="19">
          <cell r="B19">
            <v>1965</v>
          </cell>
          <cell r="C19">
            <v>3.0000000000000001E-3</v>
          </cell>
          <cell r="D19">
            <v>0</v>
          </cell>
          <cell r="E19">
            <v>90</v>
          </cell>
          <cell r="F19">
            <v>2</v>
          </cell>
          <cell r="G19">
            <v>182</v>
          </cell>
          <cell r="H19">
            <v>90</v>
          </cell>
          <cell r="I19">
            <v>364</v>
          </cell>
          <cell r="J19">
            <v>0</v>
          </cell>
          <cell r="K19">
            <v>5</v>
          </cell>
          <cell r="L19">
            <v>21</v>
          </cell>
          <cell r="M19">
            <v>1</v>
          </cell>
          <cell r="N19">
            <v>27</v>
          </cell>
          <cell r="O19">
            <v>1161</v>
          </cell>
          <cell r="P19">
            <v>1552</v>
          </cell>
          <cell r="Q19">
            <v>3617</v>
          </cell>
        </row>
        <row r="20">
          <cell r="B20">
            <v>4480</v>
          </cell>
          <cell r="C20">
            <v>8.0000000000000002E-3</v>
          </cell>
          <cell r="D20">
            <v>630</v>
          </cell>
          <cell r="E20">
            <v>87</v>
          </cell>
          <cell r="F20">
            <v>1485</v>
          </cell>
          <cell r="G20">
            <v>576</v>
          </cell>
          <cell r="H20">
            <v>111</v>
          </cell>
          <cell r="I20">
            <v>2889</v>
          </cell>
          <cell r="J20">
            <v>12</v>
          </cell>
          <cell r="K20">
            <v>6</v>
          </cell>
          <cell r="L20">
            <v>89</v>
          </cell>
          <cell r="M20">
            <v>1</v>
          </cell>
          <cell r="N20">
            <v>108</v>
          </cell>
          <cell r="O20">
            <v>204</v>
          </cell>
          <cell r="P20">
            <v>3201</v>
          </cell>
          <cell r="Q20">
            <v>998</v>
          </cell>
        </row>
        <row r="21">
          <cell r="B21">
            <v>94640</v>
          </cell>
          <cell r="C21">
            <v>0.16200000000000001</v>
          </cell>
          <cell r="D21">
            <v>40151</v>
          </cell>
          <cell r="E21">
            <v>8451</v>
          </cell>
          <cell r="F21">
            <v>24020</v>
          </cell>
          <cell r="G21">
            <v>531</v>
          </cell>
          <cell r="H21">
            <v>866</v>
          </cell>
          <cell r="I21">
            <v>74019</v>
          </cell>
          <cell r="J21">
            <v>151</v>
          </cell>
          <cell r="K21">
            <v>296</v>
          </cell>
          <cell r="L21">
            <v>379</v>
          </cell>
          <cell r="M21">
            <v>26</v>
          </cell>
          <cell r="N21">
            <v>852</v>
          </cell>
          <cell r="O21">
            <v>144</v>
          </cell>
          <cell r="P21">
            <v>75015</v>
          </cell>
          <cell r="Q21">
            <v>1360</v>
          </cell>
        </row>
        <row r="22">
          <cell r="B22">
            <v>1819</v>
          </cell>
          <cell r="C22">
            <v>3.0000000000000001E-3</v>
          </cell>
          <cell r="D22">
            <v>268</v>
          </cell>
          <cell r="E22">
            <v>78</v>
          </cell>
          <cell r="F22">
            <v>464</v>
          </cell>
          <cell r="G22">
            <v>68</v>
          </cell>
          <cell r="H22">
            <v>121</v>
          </cell>
          <cell r="I22">
            <v>999</v>
          </cell>
          <cell r="J22">
            <v>19</v>
          </cell>
          <cell r="K22">
            <v>21</v>
          </cell>
          <cell r="L22">
            <v>29</v>
          </cell>
          <cell r="M22">
            <v>0</v>
          </cell>
          <cell r="N22">
            <v>69</v>
          </cell>
          <cell r="O22">
            <v>35</v>
          </cell>
          <cell r="P22">
            <v>1103</v>
          </cell>
          <cell r="Q22">
            <v>177</v>
          </cell>
        </row>
        <row r="23">
          <cell r="B23">
            <v>356459</v>
          </cell>
          <cell r="C23">
            <v>0.61199999999999999</v>
          </cell>
          <cell r="D23">
            <v>193378</v>
          </cell>
          <cell r="E23">
            <v>6548</v>
          </cell>
          <cell r="F23">
            <v>58941</v>
          </cell>
          <cell r="G23">
            <v>1478</v>
          </cell>
          <cell r="H23">
            <v>1059</v>
          </cell>
          <cell r="I23">
            <v>261404</v>
          </cell>
          <cell r="J23">
            <v>117</v>
          </cell>
          <cell r="K23">
            <v>435</v>
          </cell>
          <cell r="L23">
            <v>299</v>
          </cell>
          <cell r="M23">
            <v>22</v>
          </cell>
          <cell r="N23">
            <v>873</v>
          </cell>
          <cell r="O23">
            <v>222</v>
          </cell>
          <cell r="P23">
            <v>262499</v>
          </cell>
          <cell r="Q23">
            <v>4425</v>
          </cell>
        </row>
        <row r="24">
          <cell r="B24">
            <v>1027</v>
          </cell>
          <cell r="C24">
            <v>2E-3</v>
          </cell>
          <cell r="D24">
            <v>0</v>
          </cell>
          <cell r="E24">
            <v>18</v>
          </cell>
          <cell r="F24">
            <v>0</v>
          </cell>
          <cell r="G24">
            <v>180</v>
          </cell>
          <cell r="H24">
            <v>20</v>
          </cell>
          <cell r="I24">
            <v>218</v>
          </cell>
          <cell r="J24">
            <v>0</v>
          </cell>
          <cell r="K24">
            <v>1</v>
          </cell>
          <cell r="L24">
            <v>14</v>
          </cell>
          <cell r="M24">
            <v>1</v>
          </cell>
          <cell r="N24">
            <v>16</v>
          </cell>
          <cell r="O24">
            <v>52</v>
          </cell>
          <cell r="P24">
            <v>286</v>
          </cell>
          <cell r="Q24">
            <v>1573</v>
          </cell>
        </row>
        <row r="25">
          <cell r="B25">
            <v>2262</v>
          </cell>
          <cell r="C25">
            <v>4.0000000000000001E-3</v>
          </cell>
          <cell r="D25">
            <v>467</v>
          </cell>
          <cell r="E25">
            <v>144</v>
          </cell>
          <cell r="F25">
            <v>496</v>
          </cell>
          <cell r="G25">
            <v>221</v>
          </cell>
          <cell r="H25">
            <v>72</v>
          </cell>
          <cell r="I25">
            <v>1400</v>
          </cell>
          <cell r="J25">
            <v>15</v>
          </cell>
          <cell r="K25">
            <v>46</v>
          </cell>
          <cell r="L25">
            <v>62</v>
          </cell>
          <cell r="M25">
            <v>1</v>
          </cell>
          <cell r="N25">
            <v>124</v>
          </cell>
          <cell r="O25">
            <v>53</v>
          </cell>
          <cell r="P25">
            <v>1577</v>
          </cell>
          <cell r="Q25">
            <v>308</v>
          </cell>
        </row>
        <row r="26">
          <cell r="B26">
            <v>36923</v>
          </cell>
          <cell r="C26">
            <v>6.3E-2</v>
          </cell>
          <cell r="D26">
            <v>6855</v>
          </cell>
          <cell r="E26">
            <v>4695</v>
          </cell>
          <cell r="F26">
            <v>9223</v>
          </cell>
          <cell r="G26">
            <v>3414</v>
          </cell>
          <cell r="H26">
            <v>905</v>
          </cell>
          <cell r="I26">
            <v>25092</v>
          </cell>
          <cell r="J26">
            <v>128</v>
          </cell>
          <cell r="K26">
            <v>1265</v>
          </cell>
          <cell r="L26">
            <v>568</v>
          </cell>
          <cell r="M26">
            <v>12</v>
          </cell>
          <cell r="N26">
            <v>1973</v>
          </cell>
          <cell r="O26">
            <v>1363</v>
          </cell>
          <cell r="P26">
            <v>28428</v>
          </cell>
          <cell r="Q26">
            <v>7803</v>
          </cell>
        </row>
        <row r="27">
          <cell r="B27">
            <v>544290</v>
          </cell>
          <cell r="C27">
            <v>0.93400000000000005</v>
          </cell>
          <cell r="D27">
            <v>250056</v>
          </cell>
          <cell r="E27">
            <v>21990</v>
          </cell>
          <cell r="F27">
            <v>107573</v>
          </cell>
          <cell r="G27">
            <v>10390</v>
          </cell>
          <cell r="H27">
            <v>4532</v>
          </cell>
          <cell r="I27">
            <v>394541</v>
          </cell>
          <cell r="J27">
            <v>745</v>
          </cell>
          <cell r="K27">
            <v>2261</v>
          </cell>
          <cell r="L27">
            <v>2248</v>
          </cell>
          <cell r="M27">
            <v>89</v>
          </cell>
          <cell r="N27">
            <v>5343</v>
          </cell>
          <cell r="O27">
            <v>4568</v>
          </cell>
          <cell r="P27">
            <v>404452</v>
          </cell>
          <cell r="Q27">
            <v>27117</v>
          </cell>
        </row>
        <row r="28">
          <cell r="B28">
            <v>19256</v>
          </cell>
          <cell r="C28">
            <v>3.3000000000000002E-2</v>
          </cell>
          <cell r="D28">
            <v>3342</v>
          </cell>
          <cell r="E28">
            <v>482</v>
          </cell>
          <cell r="F28">
            <v>5918</v>
          </cell>
          <cell r="G28">
            <v>1968</v>
          </cell>
          <cell r="H28">
            <v>411</v>
          </cell>
          <cell r="I28">
            <v>12121</v>
          </cell>
          <cell r="J28">
            <v>47</v>
          </cell>
          <cell r="K28">
            <v>24</v>
          </cell>
          <cell r="L28">
            <v>316</v>
          </cell>
          <cell r="M28">
            <v>7</v>
          </cell>
          <cell r="N28">
            <v>394</v>
          </cell>
          <cell r="O28">
            <v>1261</v>
          </cell>
          <cell r="P28">
            <v>13776</v>
          </cell>
          <cell r="Q28">
            <v>5753</v>
          </cell>
        </row>
        <row r="29">
          <cell r="B29">
            <v>2683</v>
          </cell>
          <cell r="C29">
            <v>5.0000000000000001E-3</v>
          </cell>
          <cell r="D29">
            <v>321</v>
          </cell>
          <cell r="E29">
            <v>22</v>
          </cell>
          <cell r="F29">
            <v>2340</v>
          </cell>
          <cell r="G29">
            <v>125</v>
          </cell>
          <cell r="H29">
            <v>107</v>
          </cell>
          <cell r="I29">
            <v>2915</v>
          </cell>
          <cell r="J29">
            <v>5</v>
          </cell>
          <cell r="K29">
            <v>1</v>
          </cell>
          <cell r="L29">
            <v>17</v>
          </cell>
          <cell r="M29">
            <v>1</v>
          </cell>
          <cell r="N29">
            <v>24</v>
          </cell>
          <cell r="O29">
            <v>98</v>
          </cell>
          <cell r="P29">
            <v>3037</v>
          </cell>
          <cell r="Q29">
            <v>354</v>
          </cell>
        </row>
        <row r="30">
          <cell r="B30">
            <v>4237</v>
          </cell>
          <cell r="C30">
            <v>7.0000000000000001E-3</v>
          </cell>
          <cell r="D30">
            <v>666</v>
          </cell>
          <cell r="E30">
            <v>548</v>
          </cell>
          <cell r="F30">
            <v>1469</v>
          </cell>
          <cell r="G30">
            <v>565</v>
          </cell>
          <cell r="H30">
            <v>212</v>
          </cell>
          <cell r="I30">
            <v>3460</v>
          </cell>
          <cell r="J30">
            <v>62</v>
          </cell>
          <cell r="K30">
            <v>88</v>
          </cell>
          <cell r="L30">
            <v>197</v>
          </cell>
          <cell r="M30">
            <v>7</v>
          </cell>
          <cell r="N30">
            <v>354</v>
          </cell>
          <cell r="O30">
            <v>49</v>
          </cell>
          <cell r="P30">
            <v>3863</v>
          </cell>
          <cell r="Q30">
            <v>1713</v>
          </cell>
        </row>
        <row r="31">
          <cell r="B31">
            <v>441</v>
          </cell>
          <cell r="C31">
            <v>1E-3</v>
          </cell>
          <cell r="D31">
            <v>43</v>
          </cell>
          <cell r="E31">
            <v>24</v>
          </cell>
          <cell r="F31">
            <v>180</v>
          </cell>
          <cell r="G31">
            <v>72</v>
          </cell>
          <cell r="H31">
            <v>41</v>
          </cell>
          <cell r="I31">
            <v>360</v>
          </cell>
          <cell r="J31">
            <v>4</v>
          </cell>
          <cell r="K31">
            <v>1</v>
          </cell>
          <cell r="L31">
            <v>11</v>
          </cell>
          <cell r="M31">
            <v>1</v>
          </cell>
          <cell r="N31">
            <v>17</v>
          </cell>
          <cell r="O31">
            <v>28</v>
          </cell>
          <cell r="P31">
            <v>405</v>
          </cell>
          <cell r="Q31">
            <v>483</v>
          </cell>
        </row>
        <row r="32">
          <cell r="B32">
            <v>1629</v>
          </cell>
          <cell r="C32">
            <v>3.0000000000000001E-3</v>
          </cell>
          <cell r="D32">
            <v>14</v>
          </cell>
          <cell r="E32">
            <v>0</v>
          </cell>
          <cell r="F32">
            <v>1503</v>
          </cell>
          <cell r="G32">
            <v>147</v>
          </cell>
          <cell r="H32">
            <v>22</v>
          </cell>
          <cell r="I32">
            <v>1686</v>
          </cell>
          <cell r="J32">
            <v>0</v>
          </cell>
          <cell r="K32">
            <v>0</v>
          </cell>
          <cell r="L32">
            <v>26</v>
          </cell>
          <cell r="M32">
            <v>0</v>
          </cell>
          <cell r="N32">
            <v>26</v>
          </cell>
          <cell r="O32">
            <v>12</v>
          </cell>
          <cell r="P32">
            <v>1724</v>
          </cell>
          <cell r="Q32">
            <v>47</v>
          </cell>
        </row>
        <row r="33">
          <cell r="B33">
            <v>102</v>
          </cell>
          <cell r="C33">
            <v>0</v>
          </cell>
          <cell r="D33">
            <v>6</v>
          </cell>
          <cell r="E33">
            <v>34</v>
          </cell>
          <cell r="F33">
            <v>87</v>
          </cell>
          <cell r="G33">
            <v>16</v>
          </cell>
          <cell r="H33">
            <v>13</v>
          </cell>
          <cell r="I33">
            <v>156</v>
          </cell>
          <cell r="J33">
            <v>1</v>
          </cell>
          <cell r="K33">
            <v>5</v>
          </cell>
          <cell r="L33">
            <v>9</v>
          </cell>
          <cell r="M33">
            <v>0</v>
          </cell>
          <cell r="N33">
            <v>15</v>
          </cell>
          <cell r="O33">
            <v>9</v>
          </cell>
          <cell r="P33">
            <v>180</v>
          </cell>
          <cell r="Q33">
            <v>64</v>
          </cell>
        </row>
        <row r="34">
          <cell r="B34">
            <v>203</v>
          </cell>
          <cell r="C34">
            <v>0</v>
          </cell>
          <cell r="D34">
            <v>28</v>
          </cell>
          <cell r="E34">
            <v>31</v>
          </cell>
          <cell r="F34">
            <v>41</v>
          </cell>
          <cell r="G34">
            <v>63</v>
          </cell>
          <cell r="H34">
            <v>2</v>
          </cell>
          <cell r="I34">
            <v>165</v>
          </cell>
          <cell r="J34">
            <v>0</v>
          </cell>
          <cell r="K34">
            <v>4</v>
          </cell>
          <cell r="L34">
            <v>5</v>
          </cell>
          <cell r="M34">
            <v>0</v>
          </cell>
          <cell r="N34">
            <v>9</v>
          </cell>
          <cell r="O34">
            <v>9</v>
          </cell>
          <cell r="P34">
            <v>183</v>
          </cell>
          <cell r="Q34">
            <v>106</v>
          </cell>
        </row>
        <row r="35">
          <cell r="B35">
            <v>145</v>
          </cell>
          <cell r="C35">
            <v>0</v>
          </cell>
          <cell r="D35">
            <v>9</v>
          </cell>
          <cell r="E35">
            <v>10</v>
          </cell>
          <cell r="F35">
            <v>50</v>
          </cell>
          <cell r="G35">
            <v>20</v>
          </cell>
          <cell r="H35">
            <v>0</v>
          </cell>
          <cell r="I35">
            <v>89</v>
          </cell>
          <cell r="J35">
            <v>0</v>
          </cell>
          <cell r="K35">
            <v>0</v>
          </cell>
          <cell r="L35">
            <v>2</v>
          </cell>
          <cell r="M35">
            <v>0</v>
          </cell>
          <cell r="N35">
            <v>2</v>
          </cell>
          <cell r="O35">
            <v>3</v>
          </cell>
          <cell r="P35">
            <v>94</v>
          </cell>
          <cell r="Q35">
            <v>57</v>
          </cell>
        </row>
        <row r="36">
          <cell r="B36">
            <v>30</v>
          </cell>
          <cell r="C36">
            <v>0</v>
          </cell>
          <cell r="D36">
            <v>0</v>
          </cell>
          <cell r="E36">
            <v>1</v>
          </cell>
          <cell r="F36">
            <v>0</v>
          </cell>
          <cell r="G36">
            <v>9</v>
          </cell>
          <cell r="H36">
            <v>8</v>
          </cell>
          <cell r="I36">
            <v>18</v>
          </cell>
          <cell r="J36">
            <v>0</v>
          </cell>
          <cell r="K36">
            <v>2</v>
          </cell>
          <cell r="L36">
            <v>0</v>
          </cell>
          <cell r="M36">
            <v>4</v>
          </cell>
          <cell r="N36">
            <v>6</v>
          </cell>
          <cell r="O36">
            <v>0</v>
          </cell>
          <cell r="P36">
            <v>24</v>
          </cell>
          <cell r="Q36">
            <v>42</v>
          </cell>
        </row>
        <row r="37">
          <cell r="B37">
            <v>32</v>
          </cell>
          <cell r="C37">
            <v>0</v>
          </cell>
          <cell r="D37">
            <v>0</v>
          </cell>
          <cell r="E37">
            <v>3</v>
          </cell>
          <cell r="F37">
            <v>0</v>
          </cell>
          <cell r="G37">
            <v>21</v>
          </cell>
          <cell r="H37">
            <v>4</v>
          </cell>
          <cell r="I37">
            <v>28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28</v>
          </cell>
          <cell r="Q37">
            <v>87</v>
          </cell>
        </row>
        <row r="38">
          <cell r="B38">
            <v>9644</v>
          </cell>
          <cell r="C38">
            <v>1.7000000000000001E-2</v>
          </cell>
          <cell r="D38">
            <v>762</v>
          </cell>
          <cell r="E38">
            <v>2134</v>
          </cell>
          <cell r="F38">
            <v>6414</v>
          </cell>
          <cell r="G38">
            <v>1869</v>
          </cell>
          <cell r="H38">
            <v>341</v>
          </cell>
          <cell r="I38">
            <v>11520</v>
          </cell>
          <cell r="J38">
            <v>14</v>
          </cell>
          <cell r="K38">
            <v>88</v>
          </cell>
          <cell r="L38">
            <v>185</v>
          </cell>
          <cell r="M38">
            <v>4</v>
          </cell>
          <cell r="N38">
            <v>291</v>
          </cell>
          <cell r="O38">
            <v>95</v>
          </cell>
          <cell r="P38">
            <v>11906</v>
          </cell>
          <cell r="Q38">
            <v>4592</v>
          </cell>
        </row>
        <row r="39">
          <cell r="B39">
            <v>582692</v>
          </cell>
          <cell r="C39">
            <v>1</v>
          </cell>
          <cell r="D39">
            <v>255247</v>
          </cell>
          <cell r="E39">
            <v>25279</v>
          </cell>
          <cell r="F39">
            <v>125575</v>
          </cell>
          <cell r="G39">
            <v>15265</v>
          </cell>
          <cell r="H39">
            <v>5693</v>
          </cell>
          <cell r="I39">
            <v>427059</v>
          </cell>
          <cell r="J39">
            <v>878</v>
          </cell>
          <cell r="K39">
            <v>2474</v>
          </cell>
          <cell r="L39">
            <v>3016</v>
          </cell>
          <cell r="M39">
            <v>113</v>
          </cell>
          <cell r="N39">
            <v>6481</v>
          </cell>
          <cell r="O39">
            <v>6132</v>
          </cell>
          <cell r="P39">
            <v>439672</v>
          </cell>
          <cell r="Q39">
            <v>40415</v>
          </cell>
        </row>
      </sheetData>
      <sheetData sheetId="50">
        <row r="12">
          <cell r="B12">
            <v>1125</v>
          </cell>
          <cell r="C12">
            <v>2.5000000000000001E-2</v>
          </cell>
          <cell r="D12">
            <v>50</v>
          </cell>
          <cell r="E12">
            <v>137</v>
          </cell>
          <cell r="F12">
            <v>125</v>
          </cell>
          <cell r="G12">
            <v>175</v>
          </cell>
          <cell r="H12">
            <v>2</v>
          </cell>
          <cell r="I12">
            <v>489</v>
          </cell>
          <cell r="J12">
            <v>2</v>
          </cell>
          <cell r="K12">
            <v>0</v>
          </cell>
          <cell r="L12">
            <v>10</v>
          </cell>
          <cell r="M12">
            <v>0</v>
          </cell>
          <cell r="N12">
            <v>12</v>
          </cell>
          <cell r="O12">
            <v>19</v>
          </cell>
          <cell r="P12">
            <v>520</v>
          </cell>
          <cell r="Q12">
            <v>395</v>
          </cell>
        </row>
        <row r="13">
          <cell r="B13">
            <v>484</v>
          </cell>
          <cell r="C13">
            <v>1.0999999999999999E-2</v>
          </cell>
          <cell r="D13">
            <v>234</v>
          </cell>
          <cell r="E13">
            <v>777</v>
          </cell>
          <cell r="F13">
            <v>109</v>
          </cell>
          <cell r="G13">
            <v>23</v>
          </cell>
          <cell r="H13">
            <v>0</v>
          </cell>
          <cell r="I13">
            <v>1143</v>
          </cell>
          <cell r="J13">
            <v>1</v>
          </cell>
          <cell r="K13">
            <v>79</v>
          </cell>
          <cell r="L13">
            <v>0</v>
          </cell>
          <cell r="M13">
            <v>0</v>
          </cell>
          <cell r="N13">
            <v>80</v>
          </cell>
          <cell r="O13">
            <v>11</v>
          </cell>
          <cell r="P13">
            <v>1234</v>
          </cell>
          <cell r="Q13">
            <v>38</v>
          </cell>
        </row>
        <row r="14">
          <cell r="B14">
            <v>1133</v>
          </cell>
          <cell r="C14">
            <v>2.5000000000000001E-2</v>
          </cell>
          <cell r="D14">
            <v>528</v>
          </cell>
          <cell r="E14">
            <v>38</v>
          </cell>
          <cell r="F14">
            <v>267</v>
          </cell>
          <cell r="G14">
            <v>44</v>
          </cell>
          <cell r="H14">
            <v>2</v>
          </cell>
          <cell r="I14">
            <v>879</v>
          </cell>
          <cell r="J14">
            <v>4</v>
          </cell>
          <cell r="K14">
            <v>0</v>
          </cell>
          <cell r="L14">
            <v>2</v>
          </cell>
          <cell r="M14">
            <v>0</v>
          </cell>
          <cell r="N14">
            <v>6</v>
          </cell>
          <cell r="O14">
            <v>20</v>
          </cell>
          <cell r="P14">
            <v>905</v>
          </cell>
          <cell r="Q14">
            <v>107</v>
          </cell>
        </row>
        <row r="15">
          <cell r="B15">
            <v>861</v>
          </cell>
          <cell r="C15">
            <v>1.9E-2</v>
          </cell>
          <cell r="D15">
            <v>177</v>
          </cell>
          <cell r="E15">
            <v>75</v>
          </cell>
          <cell r="F15">
            <v>161</v>
          </cell>
          <cell r="G15">
            <v>74</v>
          </cell>
          <cell r="H15">
            <v>1</v>
          </cell>
          <cell r="I15">
            <v>488</v>
          </cell>
          <cell r="J15">
            <v>6</v>
          </cell>
          <cell r="K15">
            <v>6</v>
          </cell>
          <cell r="L15">
            <v>10</v>
          </cell>
          <cell r="M15">
            <v>0</v>
          </cell>
          <cell r="N15">
            <v>22</v>
          </cell>
          <cell r="O15">
            <v>61</v>
          </cell>
          <cell r="P15">
            <v>571</v>
          </cell>
          <cell r="Q15">
            <v>160</v>
          </cell>
        </row>
        <row r="16">
          <cell r="B16">
            <v>361</v>
          </cell>
          <cell r="C16">
            <v>8.0000000000000002E-3</v>
          </cell>
          <cell r="D16">
            <v>30</v>
          </cell>
          <cell r="E16">
            <v>379</v>
          </cell>
          <cell r="F16">
            <v>240</v>
          </cell>
          <cell r="G16">
            <v>94</v>
          </cell>
          <cell r="H16">
            <v>2</v>
          </cell>
          <cell r="I16">
            <v>745</v>
          </cell>
          <cell r="J16">
            <v>0</v>
          </cell>
          <cell r="K16">
            <v>12</v>
          </cell>
          <cell r="L16">
            <v>5</v>
          </cell>
          <cell r="M16">
            <v>0</v>
          </cell>
          <cell r="N16">
            <v>17</v>
          </cell>
          <cell r="O16">
            <v>11</v>
          </cell>
          <cell r="P16">
            <v>773</v>
          </cell>
          <cell r="Q16">
            <v>193</v>
          </cell>
        </row>
        <row r="17">
          <cell r="B17">
            <v>883</v>
          </cell>
          <cell r="C17">
            <v>0.02</v>
          </cell>
          <cell r="D17">
            <v>277</v>
          </cell>
          <cell r="E17">
            <v>115</v>
          </cell>
          <cell r="F17">
            <v>965</v>
          </cell>
          <cell r="G17">
            <v>277</v>
          </cell>
          <cell r="H17">
            <v>13</v>
          </cell>
          <cell r="I17">
            <v>1647</v>
          </cell>
          <cell r="J17">
            <v>6</v>
          </cell>
          <cell r="K17">
            <v>11</v>
          </cell>
          <cell r="L17">
            <v>17</v>
          </cell>
          <cell r="M17">
            <v>0</v>
          </cell>
          <cell r="N17">
            <v>34</v>
          </cell>
          <cell r="O17">
            <v>30</v>
          </cell>
          <cell r="P17">
            <v>1711</v>
          </cell>
          <cell r="Q17">
            <v>467</v>
          </cell>
        </row>
        <row r="18">
          <cell r="B18">
            <v>729</v>
          </cell>
          <cell r="C18">
            <v>1.6E-2</v>
          </cell>
          <cell r="D18">
            <v>235</v>
          </cell>
          <cell r="E18">
            <v>88</v>
          </cell>
          <cell r="F18">
            <v>402</v>
          </cell>
          <cell r="G18">
            <v>138</v>
          </cell>
          <cell r="H18">
            <v>3</v>
          </cell>
          <cell r="I18">
            <v>866</v>
          </cell>
          <cell r="J18">
            <v>3</v>
          </cell>
          <cell r="K18">
            <v>7</v>
          </cell>
          <cell r="L18">
            <v>10</v>
          </cell>
          <cell r="M18">
            <v>0</v>
          </cell>
          <cell r="N18">
            <v>20</v>
          </cell>
          <cell r="O18">
            <v>17</v>
          </cell>
          <cell r="P18">
            <v>903</v>
          </cell>
          <cell r="Q18">
            <v>150</v>
          </cell>
        </row>
        <row r="19">
          <cell r="B19">
            <v>685</v>
          </cell>
          <cell r="C19">
            <v>1.4999999999999999E-2</v>
          </cell>
          <cell r="D19">
            <v>0</v>
          </cell>
          <cell r="E19">
            <v>88</v>
          </cell>
          <cell r="F19">
            <v>0</v>
          </cell>
          <cell r="G19">
            <v>205</v>
          </cell>
          <cell r="H19">
            <v>1</v>
          </cell>
          <cell r="I19">
            <v>294</v>
          </cell>
          <cell r="J19">
            <v>0</v>
          </cell>
          <cell r="K19">
            <v>5</v>
          </cell>
          <cell r="L19">
            <v>5</v>
          </cell>
          <cell r="M19">
            <v>0</v>
          </cell>
          <cell r="N19">
            <v>10</v>
          </cell>
          <cell r="O19">
            <v>3</v>
          </cell>
          <cell r="P19">
            <v>307</v>
          </cell>
          <cell r="Q19">
            <v>1111</v>
          </cell>
        </row>
        <row r="20">
          <cell r="B20">
            <v>585</v>
          </cell>
          <cell r="C20">
            <v>1.2999999999999999E-2</v>
          </cell>
          <cell r="D20">
            <v>145</v>
          </cell>
          <cell r="E20">
            <v>71</v>
          </cell>
          <cell r="F20">
            <v>227</v>
          </cell>
          <cell r="G20">
            <v>185</v>
          </cell>
          <cell r="H20">
            <v>1</v>
          </cell>
          <cell r="I20">
            <v>629</v>
          </cell>
          <cell r="J20">
            <v>1</v>
          </cell>
          <cell r="K20">
            <v>2</v>
          </cell>
          <cell r="L20">
            <v>8</v>
          </cell>
          <cell r="M20">
            <v>0</v>
          </cell>
          <cell r="N20">
            <v>11</v>
          </cell>
          <cell r="O20">
            <v>12</v>
          </cell>
          <cell r="P20">
            <v>652</v>
          </cell>
          <cell r="Q20">
            <v>283</v>
          </cell>
        </row>
        <row r="21">
          <cell r="B21">
            <v>5706</v>
          </cell>
          <cell r="C21">
            <v>0.128</v>
          </cell>
          <cell r="D21">
            <v>3043</v>
          </cell>
          <cell r="E21">
            <v>972</v>
          </cell>
          <cell r="F21">
            <v>2442</v>
          </cell>
          <cell r="G21">
            <v>54</v>
          </cell>
          <cell r="H21">
            <v>1</v>
          </cell>
          <cell r="I21">
            <v>6512</v>
          </cell>
          <cell r="J21">
            <v>7</v>
          </cell>
          <cell r="K21">
            <v>19</v>
          </cell>
          <cell r="L21">
            <v>4</v>
          </cell>
          <cell r="M21">
            <v>0</v>
          </cell>
          <cell r="N21">
            <v>30</v>
          </cell>
          <cell r="O21">
            <v>109</v>
          </cell>
          <cell r="P21">
            <v>6651</v>
          </cell>
          <cell r="Q21">
            <v>415</v>
          </cell>
        </row>
        <row r="22">
          <cell r="B22">
            <v>592</v>
          </cell>
          <cell r="C22">
            <v>1.2999999999999999E-2</v>
          </cell>
          <cell r="D22">
            <v>207</v>
          </cell>
          <cell r="E22">
            <v>93</v>
          </cell>
          <cell r="F22">
            <v>314</v>
          </cell>
          <cell r="G22">
            <v>61</v>
          </cell>
          <cell r="H22">
            <v>2</v>
          </cell>
          <cell r="I22">
            <v>677</v>
          </cell>
          <cell r="J22">
            <v>4</v>
          </cell>
          <cell r="K22">
            <v>25</v>
          </cell>
          <cell r="L22">
            <v>10</v>
          </cell>
          <cell r="M22">
            <v>0</v>
          </cell>
          <cell r="N22">
            <v>39</v>
          </cell>
          <cell r="O22">
            <v>19</v>
          </cell>
          <cell r="P22">
            <v>735</v>
          </cell>
          <cell r="Q22">
            <v>120</v>
          </cell>
        </row>
        <row r="23">
          <cell r="B23">
            <v>18982</v>
          </cell>
          <cell r="C23">
            <v>0.42599999999999999</v>
          </cell>
          <cell r="D23">
            <v>11774</v>
          </cell>
          <cell r="E23">
            <v>2696</v>
          </cell>
          <cell r="F23">
            <v>4830</v>
          </cell>
          <cell r="G23">
            <v>216</v>
          </cell>
          <cell r="H23">
            <v>84</v>
          </cell>
          <cell r="I23">
            <v>19600</v>
          </cell>
          <cell r="J23">
            <v>44</v>
          </cell>
          <cell r="K23">
            <v>253</v>
          </cell>
          <cell r="L23">
            <v>26</v>
          </cell>
          <cell r="M23">
            <v>0</v>
          </cell>
          <cell r="N23">
            <v>323</v>
          </cell>
          <cell r="O23">
            <v>320</v>
          </cell>
          <cell r="P23">
            <v>20243</v>
          </cell>
          <cell r="Q23">
            <v>1321</v>
          </cell>
        </row>
        <row r="24">
          <cell r="B24">
            <v>571</v>
          </cell>
          <cell r="C24">
            <v>1.2999999999999999E-2</v>
          </cell>
          <cell r="D24">
            <v>0</v>
          </cell>
          <cell r="E24">
            <v>49</v>
          </cell>
          <cell r="F24">
            <v>0</v>
          </cell>
          <cell r="G24">
            <v>445</v>
          </cell>
          <cell r="H24">
            <v>1</v>
          </cell>
          <cell r="I24">
            <v>495</v>
          </cell>
          <cell r="J24">
            <v>0</v>
          </cell>
          <cell r="K24">
            <v>1</v>
          </cell>
          <cell r="L24">
            <v>5</v>
          </cell>
          <cell r="M24">
            <v>0</v>
          </cell>
          <cell r="N24">
            <v>6</v>
          </cell>
          <cell r="O24">
            <v>2</v>
          </cell>
          <cell r="P24">
            <v>503</v>
          </cell>
          <cell r="Q24">
            <v>492</v>
          </cell>
        </row>
        <row r="25">
          <cell r="B25">
            <v>428</v>
          </cell>
          <cell r="C25">
            <v>0.01</v>
          </cell>
          <cell r="D25">
            <v>208</v>
          </cell>
          <cell r="E25">
            <v>258</v>
          </cell>
          <cell r="F25">
            <v>78</v>
          </cell>
          <cell r="G25">
            <v>32</v>
          </cell>
          <cell r="H25">
            <v>0</v>
          </cell>
          <cell r="I25">
            <v>576</v>
          </cell>
          <cell r="J25">
            <v>4</v>
          </cell>
          <cell r="K25">
            <v>25</v>
          </cell>
          <cell r="L25">
            <v>6</v>
          </cell>
          <cell r="M25">
            <v>0</v>
          </cell>
          <cell r="N25">
            <v>35</v>
          </cell>
          <cell r="O25">
            <v>8</v>
          </cell>
          <cell r="P25">
            <v>619</v>
          </cell>
          <cell r="Q25">
            <v>60</v>
          </cell>
        </row>
        <row r="26">
          <cell r="B26">
            <v>5236</v>
          </cell>
          <cell r="C26">
            <v>0.11799999999999999</v>
          </cell>
          <cell r="D26">
            <v>1490</v>
          </cell>
          <cell r="E26">
            <v>1516</v>
          </cell>
          <cell r="F26">
            <v>2054</v>
          </cell>
          <cell r="G26">
            <v>1344</v>
          </cell>
          <cell r="H26">
            <v>33</v>
          </cell>
          <cell r="I26">
            <v>6437</v>
          </cell>
          <cell r="J26">
            <v>11</v>
          </cell>
          <cell r="K26">
            <v>153</v>
          </cell>
          <cell r="L26">
            <v>77</v>
          </cell>
          <cell r="M26">
            <v>0</v>
          </cell>
          <cell r="N26">
            <v>241</v>
          </cell>
          <cell r="O26">
            <v>122</v>
          </cell>
          <cell r="P26">
            <v>6800</v>
          </cell>
          <cell r="Q26">
            <v>1953</v>
          </cell>
        </row>
        <row r="27">
          <cell r="B27">
            <v>38361</v>
          </cell>
          <cell r="C27">
            <v>0.86099999999999999</v>
          </cell>
          <cell r="D27">
            <v>18398</v>
          </cell>
          <cell r="E27">
            <v>7352</v>
          </cell>
          <cell r="F27">
            <v>12214</v>
          </cell>
          <cell r="G27">
            <v>3367</v>
          </cell>
          <cell r="H27">
            <v>146</v>
          </cell>
          <cell r="I27">
            <v>41477</v>
          </cell>
          <cell r="J27">
            <v>93</v>
          </cell>
          <cell r="K27">
            <v>598</v>
          </cell>
          <cell r="L27">
            <v>195</v>
          </cell>
          <cell r="M27">
            <v>0</v>
          </cell>
          <cell r="N27">
            <v>886</v>
          </cell>
          <cell r="O27">
            <v>764</v>
          </cell>
          <cell r="P27">
            <v>43127</v>
          </cell>
          <cell r="Q27">
            <v>7265</v>
          </cell>
        </row>
        <row r="28">
          <cell r="B28">
            <v>2756</v>
          </cell>
          <cell r="C28">
            <v>6.2E-2</v>
          </cell>
          <cell r="D28">
            <v>935</v>
          </cell>
          <cell r="E28">
            <v>536</v>
          </cell>
          <cell r="F28">
            <v>945</v>
          </cell>
          <cell r="G28">
            <v>540</v>
          </cell>
          <cell r="H28">
            <v>4</v>
          </cell>
          <cell r="I28">
            <v>2960</v>
          </cell>
          <cell r="J28">
            <v>5</v>
          </cell>
          <cell r="K28">
            <v>15</v>
          </cell>
          <cell r="L28">
            <v>22</v>
          </cell>
          <cell r="M28">
            <v>0</v>
          </cell>
          <cell r="N28">
            <v>42</v>
          </cell>
          <cell r="O28">
            <v>52</v>
          </cell>
          <cell r="P28">
            <v>3054</v>
          </cell>
          <cell r="Q28">
            <v>1245</v>
          </cell>
        </row>
        <row r="29">
          <cell r="B29">
            <v>811</v>
          </cell>
          <cell r="C29">
            <v>1.7999999999999999E-2</v>
          </cell>
          <cell r="D29">
            <v>293</v>
          </cell>
          <cell r="E29">
            <v>11</v>
          </cell>
          <cell r="F29">
            <v>772</v>
          </cell>
          <cell r="G29">
            <v>65</v>
          </cell>
          <cell r="H29">
            <v>11</v>
          </cell>
          <cell r="I29">
            <v>1152</v>
          </cell>
          <cell r="J29">
            <v>1</v>
          </cell>
          <cell r="K29">
            <v>4</v>
          </cell>
          <cell r="L29">
            <v>3</v>
          </cell>
          <cell r="M29">
            <v>0</v>
          </cell>
          <cell r="N29">
            <v>8</v>
          </cell>
          <cell r="O29">
            <v>4</v>
          </cell>
          <cell r="P29">
            <v>1164</v>
          </cell>
          <cell r="Q29">
            <v>149</v>
          </cell>
        </row>
        <row r="30">
          <cell r="B30">
            <v>805</v>
          </cell>
          <cell r="C30">
            <v>1.7999999999999999E-2</v>
          </cell>
          <cell r="D30">
            <v>74</v>
          </cell>
          <cell r="E30">
            <v>84</v>
          </cell>
          <cell r="F30">
            <v>798</v>
          </cell>
          <cell r="G30">
            <v>69</v>
          </cell>
          <cell r="H30">
            <v>38</v>
          </cell>
          <cell r="I30">
            <v>1063</v>
          </cell>
          <cell r="J30">
            <v>2</v>
          </cell>
          <cell r="K30">
            <v>7</v>
          </cell>
          <cell r="L30">
            <v>6</v>
          </cell>
          <cell r="M30">
            <v>0</v>
          </cell>
          <cell r="N30">
            <v>15</v>
          </cell>
          <cell r="O30">
            <v>25</v>
          </cell>
          <cell r="P30">
            <v>1103</v>
          </cell>
          <cell r="Q30">
            <v>272</v>
          </cell>
        </row>
        <row r="31">
          <cell r="B31">
            <v>172</v>
          </cell>
          <cell r="C31">
            <v>4.0000000000000001E-3</v>
          </cell>
          <cell r="D31">
            <v>45</v>
          </cell>
          <cell r="E31">
            <v>11</v>
          </cell>
          <cell r="F31">
            <v>92</v>
          </cell>
          <cell r="G31">
            <v>58</v>
          </cell>
          <cell r="H31">
            <v>1</v>
          </cell>
          <cell r="I31">
            <v>207</v>
          </cell>
          <cell r="J31">
            <v>0</v>
          </cell>
          <cell r="K31">
            <v>0</v>
          </cell>
          <cell r="L31">
            <v>5</v>
          </cell>
          <cell r="M31">
            <v>0</v>
          </cell>
          <cell r="N31">
            <v>5</v>
          </cell>
          <cell r="O31">
            <v>3</v>
          </cell>
          <cell r="P31">
            <v>215</v>
          </cell>
          <cell r="Q31">
            <v>61</v>
          </cell>
        </row>
        <row r="32">
          <cell r="B32">
            <v>68</v>
          </cell>
          <cell r="C32">
            <v>2E-3</v>
          </cell>
          <cell r="D32">
            <v>0</v>
          </cell>
          <cell r="E32">
            <v>1</v>
          </cell>
          <cell r="F32">
            <v>188</v>
          </cell>
          <cell r="G32">
            <v>2</v>
          </cell>
          <cell r="H32">
            <v>0</v>
          </cell>
          <cell r="I32">
            <v>191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</v>
          </cell>
          <cell r="P32">
            <v>193</v>
          </cell>
          <cell r="Q32">
            <v>2</v>
          </cell>
        </row>
        <row r="33">
          <cell r="B33">
            <v>18</v>
          </cell>
          <cell r="C33">
            <v>0</v>
          </cell>
          <cell r="D33">
            <v>3</v>
          </cell>
          <cell r="E33">
            <v>3</v>
          </cell>
          <cell r="F33">
            <v>43</v>
          </cell>
          <cell r="G33">
            <v>1</v>
          </cell>
          <cell r="H33">
            <v>9</v>
          </cell>
          <cell r="I33">
            <v>59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59</v>
          </cell>
          <cell r="Q33">
            <v>2</v>
          </cell>
        </row>
        <row r="34">
          <cell r="B34">
            <v>55</v>
          </cell>
          <cell r="C34">
            <v>1E-3</v>
          </cell>
          <cell r="D34">
            <v>16</v>
          </cell>
          <cell r="E34">
            <v>9</v>
          </cell>
          <cell r="F34">
            <v>15</v>
          </cell>
          <cell r="G34">
            <v>27</v>
          </cell>
          <cell r="H34">
            <v>1</v>
          </cell>
          <cell r="I34">
            <v>68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68</v>
          </cell>
          <cell r="Q34">
            <v>20</v>
          </cell>
        </row>
        <row r="35">
          <cell r="B35">
            <v>84</v>
          </cell>
          <cell r="C35">
            <v>2E-3</v>
          </cell>
          <cell r="D35">
            <v>20</v>
          </cell>
          <cell r="E35">
            <v>17</v>
          </cell>
          <cell r="F35">
            <v>57</v>
          </cell>
          <cell r="G35">
            <v>11</v>
          </cell>
          <cell r="H35">
            <v>0</v>
          </cell>
          <cell r="I35">
            <v>105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</v>
          </cell>
          <cell r="P35">
            <v>107</v>
          </cell>
          <cell r="Q35">
            <v>14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</v>
          </cell>
          <cell r="H36">
            <v>1</v>
          </cell>
          <cell r="I36">
            <v>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4</v>
          </cell>
          <cell r="Q36">
            <v>2</v>
          </cell>
        </row>
        <row r="37">
          <cell r="B37">
            <v>6</v>
          </cell>
          <cell r="C37">
            <v>0</v>
          </cell>
          <cell r="D37">
            <v>0</v>
          </cell>
          <cell r="E37">
            <v>2</v>
          </cell>
          <cell r="F37">
            <v>2</v>
          </cell>
          <cell r="G37">
            <v>4</v>
          </cell>
          <cell r="H37">
            <v>0</v>
          </cell>
          <cell r="I37">
            <v>8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8</v>
          </cell>
          <cell r="Q37">
            <v>3</v>
          </cell>
        </row>
        <row r="38">
          <cell r="B38">
            <v>1390</v>
          </cell>
          <cell r="C38">
            <v>3.1E-2</v>
          </cell>
          <cell r="D38">
            <v>163</v>
          </cell>
          <cell r="E38">
            <v>117</v>
          </cell>
          <cell r="F38">
            <v>1273</v>
          </cell>
          <cell r="G38">
            <v>173</v>
          </cell>
          <cell r="H38">
            <v>17</v>
          </cell>
          <cell r="I38">
            <v>1743</v>
          </cell>
          <cell r="J38">
            <v>0</v>
          </cell>
          <cell r="K38">
            <v>1</v>
          </cell>
          <cell r="L38">
            <v>3</v>
          </cell>
          <cell r="M38">
            <v>0</v>
          </cell>
          <cell r="N38">
            <v>4</v>
          </cell>
          <cell r="O38">
            <v>30</v>
          </cell>
          <cell r="P38">
            <v>1777</v>
          </cell>
          <cell r="Q38">
            <v>358</v>
          </cell>
        </row>
        <row r="39">
          <cell r="B39">
            <v>44532</v>
          </cell>
          <cell r="C39">
            <v>1</v>
          </cell>
          <cell r="D39">
            <v>19947</v>
          </cell>
          <cell r="E39">
            <v>8143</v>
          </cell>
          <cell r="F39">
            <v>16399</v>
          </cell>
          <cell r="G39">
            <v>4320</v>
          </cell>
          <cell r="H39">
            <v>228</v>
          </cell>
          <cell r="I39">
            <v>49037</v>
          </cell>
          <cell r="J39">
            <v>101</v>
          </cell>
          <cell r="K39">
            <v>625</v>
          </cell>
          <cell r="L39">
            <v>234</v>
          </cell>
          <cell r="M39">
            <v>0</v>
          </cell>
          <cell r="N39">
            <v>960</v>
          </cell>
          <cell r="O39">
            <v>882</v>
          </cell>
          <cell r="P39">
            <v>50879</v>
          </cell>
          <cell r="Q39">
            <v>9393</v>
          </cell>
        </row>
      </sheetData>
      <sheetData sheetId="51">
        <row r="12">
          <cell r="B12">
            <v>451</v>
          </cell>
          <cell r="C12">
            <v>2.1999999999999999E-2</v>
          </cell>
          <cell r="D12">
            <v>33</v>
          </cell>
          <cell r="E12">
            <v>91</v>
          </cell>
          <cell r="F12">
            <v>120</v>
          </cell>
          <cell r="G12">
            <v>91</v>
          </cell>
          <cell r="H12">
            <v>4</v>
          </cell>
          <cell r="I12">
            <v>339</v>
          </cell>
          <cell r="J12">
            <v>2</v>
          </cell>
          <cell r="K12">
            <v>2</v>
          </cell>
          <cell r="L12">
            <v>8</v>
          </cell>
          <cell r="M12">
            <v>0</v>
          </cell>
          <cell r="N12">
            <v>12</v>
          </cell>
          <cell r="O12">
            <v>16</v>
          </cell>
          <cell r="P12">
            <v>367</v>
          </cell>
          <cell r="Q12">
            <v>135</v>
          </cell>
        </row>
        <row r="13">
          <cell r="B13">
            <v>54</v>
          </cell>
          <cell r="C13">
            <v>3.0000000000000001E-3</v>
          </cell>
          <cell r="D13">
            <v>24</v>
          </cell>
          <cell r="E13">
            <v>1030</v>
          </cell>
          <cell r="F13">
            <v>56</v>
          </cell>
          <cell r="G13">
            <v>6</v>
          </cell>
          <cell r="H13">
            <v>0</v>
          </cell>
          <cell r="I13">
            <v>1116</v>
          </cell>
          <cell r="J13">
            <v>0</v>
          </cell>
          <cell r="K13">
            <v>114</v>
          </cell>
          <cell r="L13">
            <v>1</v>
          </cell>
          <cell r="M13">
            <v>0</v>
          </cell>
          <cell r="N13">
            <v>115</v>
          </cell>
          <cell r="O13">
            <v>3</v>
          </cell>
          <cell r="P13">
            <v>1234</v>
          </cell>
          <cell r="Q13">
            <v>13</v>
          </cell>
        </row>
        <row r="14">
          <cell r="B14">
            <v>446</v>
          </cell>
          <cell r="C14">
            <v>2.1999999999999999E-2</v>
          </cell>
          <cell r="D14">
            <v>166</v>
          </cell>
          <cell r="E14">
            <v>29</v>
          </cell>
          <cell r="F14">
            <v>192</v>
          </cell>
          <cell r="G14">
            <v>58</v>
          </cell>
          <cell r="H14">
            <v>7</v>
          </cell>
          <cell r="I14">
            <v>452</v>
          </cell>
          <cell r="J14">
            <v>3</v>
          </cell>
          <cell r="K14">
            <v>0</v>
          </cell>
          <cell r="L14">
            <v>7</v>
          </cell>
          <cell r="M14">
            <v>0</v>
          </cell>
          <cell r="N14">
            <v>10</v>
          </cell>
          <cell r="O14">
            <v>29</v>
          </cell>
          <cell r="P14">
            <v>491</v>
          </cell>
          <cell r="Q14">
            <v>74</v>
          </cell>
        </row>
        <row r="15">
          <cell r="B15">
            <v>284</v>
          </cell>
          <cell r="C15">
            <v>1.4E-2</v>
          </cell>
          <cell r="D15">
            <v>31</v>
          </cell>
          <cell r="E15">
            <v>28</v>
          </cell>
          <cell r="F15">
            <v>82</v>
          </cell>
          <cell r="G15">
            <v>26</v>
          </cell>
          <cell r="H15">
            <v>5</v>
          </cell>
          <cell r="I15">
            <v>172</v>
          </cell>
          <cell r="J15">
            <v>4</v>
          </cell>
          <cell r="K15">
            <v>0</v>
          </cell>
          <cell r="L15">
            <v>8</v>
          </cell>
          <cell r="M15">
            <v>0</v>
          </cell>
          <cell r="N15">
            <v>12</v>
          </cell>
          <cell r="O15">
            <v>35</v>
          </cell>
          <cell r="P15">
            <v>219</v>
          </cell>
          <cell r="Q15">
            <v>84</v>
          </cell>
        </row>
        <row r="16">
          <cell r="B16">
            <v>250</v>
          </cell>
          <cell r="C16">
            <v>1.2E-2</v>
          </cell>
          <cell r="D16">
            <v>37</v>
          </cell>
          <cell r="E16">
            <v>168</v>
          </cell>
          <cell r="F16">
            <v>366</v>
          </cell>
          <cell r="G16">
            <v>66</v>
          </cell>
          <cell r="H16">
            <v>19</v>
          </cell>
          <cell r="I16">
            <v>656</v>
          </cell>
          <cell r="J16">
            <v>1</v>
          </cell>
          <cell r="K16">
            <v>15</v>
          </cell>
          <cell r="L16">
            <v>4</v>
          </cell>
          <cell r="M16">
            <v>0</v>
          </cell>
          <cell r="N16">
            <v>20</v>
          </cell>
          <cell r="O16">
            <v>10</v>
          </cell>
          <cell r="P16">
            <v>686</v>
          </cell>
          <cell r="Q16">
            <v>101</v>
          </cell>
        </row>
        <row r="17">
          <cell r="B17">
            <v>360</v>
          </cell>
          <cell r="C17">
            <v>1.7000000000000001E-2</v>
          </cell>
          <cell r="D17">
            <v>112</v>
          </cell>
          <cell r="E17">
            <v>73</v>
          </cell>
          <cell r="F17">
            <v>488</v>
          </cell>
          <cell r="G17">
            <v>188</v>
          </cell>
          <cell r="H17">
            <v>21</v>
          </cell>
          <cell r="I17">
            <v>882</v>
          </cell>
          <cell r="J17">
            <v>7</v>
          </cell>
          <cell r="K17">
            <v>7</v>
          </cell>
          <cell r="L17">
            <v>60</v>
          </cell>
          <cell r="M17">
            <v>0</v>
          </cell>
          <cell r="N17">
            <v>74</v>
          </cell>
          <cell r="O17">
            <v>17</v>
          </cell>
          <cell r="P17">
            <v>973</v>
          </cell>
          <cell r="Q17">
            <v>216</v>
          </cell>
        </row>
        <row r="18">
          <cell r="B18">
            <v>342</v>
          </cell>
          <cell r="C18">
            <v>1.7000000000000001E-2</v>
          </cell>
          <cell r="D18">
            <v>103</v>
          </cell>
          <cell r="E18">
            <v>75</v>
          </cell>
          <cell r="F18">
            <v>222</v>
          </cell>
          <cell r="G18">
            <v>61</v>
          </cell>
          <cell r="H18">
            <v>8</v>
          </cell>
          <cell r="I18">
            <v>469</v>
          </cell>
          <cell r="J18">
            <v>2</v>
          </cell>
          <cell r="K18">
            <v>8</v>
          </cell>
          <cell r="L18">
            <v>7</v>
          </cell>
          <cell r="M18">
            <v>0</v>
          </cell>
          <cell r="N18">
            <v>17</v>
          </cell>
          <cell r="O18">
            <v>13</v>
          </cell>
          <cell r="P18">
            <v>499</v>
          </cell>
          <cell r="Q18">
            <v>56</v>
          </cell>
        </row>
        <row r="19">
          <cell r="B19">
            <v>604</v>
          </cell>
          <cell r="C19">
            <v>2.9000000000000001E-2</v>
          </cell>
          <cell r="D19">
            <v>0</v>
          </cell>
          <cell r="E19">
            <v>30</v>
          </cell>
          <cell r="F19">
            <v>43</v>
          </cell>
          <cell r="G19">
            <v>355</v>
          </cell>
          <cell r="H19">
            <v>1</v>
          </cell>
          <cell r="I19">
            <v>429</v>
          </cell>
          <cell r="J19">
            <v>0</v>
          </cell>
          <cell r="K19">
            <v>6</v>
          </cell>
          <cell r="L19">
            <v>164</v>
          </cell>
          <cell r="M19">
            <v>1</v>
          </cell>
          <cell r="N19">
            <v>171</v>
          </cell>
          <cell r="O19">
            <v>0</v>
          </cell>
          <cell r="P19">
            <v>600</v>
          </cell>
          <cell r="Q19">
            <v>1044</v>
          </cell>
        </row>
        <row r="20">
          <cell r="B20">
            <v>173</v>
          </cell>
          <cell r="C20">
            <v>8.0000000000000002E-3</v>
          </cell>
          <cell r="D20">
            <v>41</v>
          </cell>
          <cell r="E20">
            <v>31</v>
          </cell>
          <cell r="F20">
            <v>105</v>
          </cell>
          <cell r="G20">
            <v>49</v>
          </cell>
          <cell r="H20">
            <v>5</v>
          </cell>
          <cell r="I20">
            <v>231</v>
          </cell>
          <cell r="J20">
            <v>1</v>
          </cell>
          <cell r="K20">
            <v>2</v>
          </cell>
          <cell r="L20">
            <v>23</v>
          </cell>
          <cell r="M20">
            <v>0</v>
          </cell>
          <cell r="N20">
            <v>26</v>
          </cell>
          <cell r="O20">
            <v>7</v>
          </cell>
          <cell r="P20">
            <v>264</v>
          </cell>
          <cell r="Q20">
            <v>82</v>
          </cell>
        </row>
        <row r="21">
          <cell r="B21">
            <v>277</v>
          </cell>
          <cell r="C21">
            <v>1.2999999999999999E-2</v>
          </cell>
          <cell r="D21">
            <v>41</v>
          </cell>
          <cell r="E21">
            <v>14</v>
          </cell>
          <cell r="F21">
            <v>85</v>
          </cell>
          <cell r="G21">
            <v>24</v>
          </cell>
          <cell r="H21">
            <v>4</v>
          </cell>
          <cell r="I21">
            <v>168</v>
          </cell>
          <cell r="J21">
            <v>3</v>
          </cell>
          <cell r="K21">
            <v>1</v>
          </cell>
          <cell r="L21">
            <v>9</v>
          </cell>
          <cell r="M21">
            <v>0</v>
          </cell>
          <cell r="N21">
            <v>13</v>
          </cell>
          <cell r="O21">
            <v>17</v>
          </cell>
          <cell r="P21">
            <v>198</v>
          </cell>
          <cell r="Q21">
            <v>65</v>
          </cell>
        </row>
        <row r="22">
          <cell r="B22">
            <v>237</v>
          </cell>
          <cell r="C22">
            <v>1.2E-2</v>
          </cell>
          <cell r="D22">
            <v>53</v>
          </cell>
          <cell r="E22">
            <v>89</v>
          </cell>
          <cell r="F22">
            <v>136</v>
          </cell>
          <cell r="G22">
            <v>34</v>
          </cell>
          <cell r="H22">
            <v>3</v>
          </cell>
          <cell r="I22">
            <v>315</v>
          </cell>
          <cell r="J22">
            <v>0</v>
          </cell>
          <cell r="K22">
            <v>7</v>
          </cell>
          <cell r="L22">
            <v>5</v>
          </cell>
          <cell r="M22">
            <v>0</v>
          </cell>
          <cell r="N22">
            <v>12</v>
          </cell>
          <cell r="O22">
            <v>6</v>
          </cell>
          <cell r="P22">
            <v>333</v>
          </cell>
          <cell r="Q22">
            <v>47</v>
          </cell>
        </row>
        <row r="23">
          <cell r="B23">
            <v>9416</v>
          </cell>
          <cell r="C23">
            <v>0.45700000000000002</v>
          </cell>
          <cell r="D23">
            <v>4998</v>
          </cell>
          <cell r="E23">
            <v>1309</v>
          </cell>
          <cell r="F23">
            <v>3156</v>
          </cell>
          <cell r="G23">
            <v>419</v>
          </cell>
          <cell r="H23">
            <v>87</v>
          </cell>
          <cell r="I23">
            <v>9969</v>
          </cell>
          <cell r="J23">
            <v>36</v>
          </cell>
          <cell r="K23">
            <v>101</v>
          </cell>
          <cell r="L23">
            <v>57</v>
          </cell>
          <cell r="M23">
            <v>1</v>
          </cell>
          <cell r="N23">
            <v>195</v>
          </cell>
          <cell r="O23">
            <v>165</v>
          </cell>
          <cell r="P23">
            <v>10329</v>
          </cell>
          <cell r="Q23">
            <v>576</v>
          </cell>
        </row>
        <row r="24">
          <cell r="B24">
            <v>266</v>
          </cell>
          <cell r="C24">
            <v>1.2999999999999999E-2</v>
          </cell>
          <cell r="D24">
            <v>0</v>
          </cell>
          <cell r="E24">
            <v>8</v>
          </cell>
          <cell r="F24">
            <v>7</v>
          </cell>
          <cell r="G24">
            <v>32</v>
          </cell>
          <cell r="H24">
            <v>0</v>
          </cell>
          <cell r="I24">
            <v>47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0</v>
          </cell>
          <cell r="P24">
            <v>48</v>
          </cell>
          <cell r="Q24">
            <v>195</v>
          </cell>
        </row>
        <row r="25">
          <cell r="B25">
            <v>199</v>
          </cell>
          <cell r="C25">
            <v>0.01</v>
          </cell>
          <cell r="D25">
            <v>78</v>
          </cell>
          <cell r="E25">
            <v>25</v>
          </cell>
          <cell r="F25">
            <v>65</v>
          </cell>
          <cell r="G25">
            <v>28</v>
          </cell>
          <cell r="H25">
            <v>7</v>
          </cell>
          <cell r="I25">
            <v>203</v>
          </cell>
          <cell r="J25">
            <v>3</v>
          </cell>
          <cell r="K25">
            <v>3</v>
          </cell>
          <cell r="L25">
            <v>2</v>
          </cell>
          <cell r="M25">
            <v>0</v>
          </cell>
          <cell r="N25">
            <v>8</v>
          </cell>
          <cell r="O25">
            <v>4</v>
          </cell>
          <cell r="P25">
            <v>215</v>
          </cell>
          <cell r="Q25">
            <v>31</v>
          </cell>
        </row>
        <row r="26">
          <cell r="B26">
            <v>3139</v>
          </cell>
          <cell r="C26">
            <v>0.152</v>
          </cell>
          <cell r="D26">
            <v>873</v>
          </cell>
          <cell r="E26">
            <v>1280</v>
          </cell>
          <cell r="F26">
            <v>1322</v>
          </cell>
          <cell r="G26">
            <v>643</v>
          </cell>
          <cell r="H26">
            <v>87</v>
          </cell>
          <cell r="I26">
            <v>4205</v>
          </cell>
          <cell r="J26">
            <v>14</v>
          </cell>
          <cell r="K26">
            <v>155</v>
          </cell>
          <cell r="L26">
            <v>109</v>
          </cell>
          <cell r="M26">
            <v>0</v>
          </cell>
          <cell r="N26">
            <v>278</v>
          </cell>
          <cell r="O26">
            <v>61</v>
          </cell>
          <cell r="P26">
            <v>4544</v>
          </cell>
          <cell r="Q26">
            <v>1312</v>
          </cell>
        </row>
        <row r="27">
          <cell r="B27">
            <v>16498</v>
          </cell>
          <cell r="C27">
            <v>0.80100000000000005</v>
          </cell>
          <cell r="D27">
            <v>6590</v>
          </cell>
          <cell r="E27">
            <v>4280</v>
          </cell>
          <cell r="F27">
            <v>6445</v>
          </cell>
          <cell r="G27">
            <v>2080</v>
          </cell>
          <cell r="H27">
            <v>258</v>
          </cell>
          <cell r="I27">
            <v>19653</v>
          </cell>
          <cell r="J27">
            <v>76</v>
          </cell>
          <cell r="K27">
            <v>421</v>
          </cell>
          <cell r="L27">
            <v>465</v>
          </cell>
          <cell r="M27">
            <v>2</v>
          </cell>
          <cell r="N27">
            <v>964</v>
          </cell>
          <cell r="O27">
            <v>383</v>
          </cell>
          <cell r="P27">
            <v>21000</v>
          </cell>
          <cell r="Q27">
            <v>4031</v>
          </cell>
        </row>
        <row r="28">
          <cell r="B28">
            <v>1443</v>
          </cell>
          <cell r="C28">
            <v>7.0000000000000007E-2</v>
          </cell>
          <cell r="D28">
            <v>450</v>
          </cell>
          <cell r="E28">
            <v>281</v>
          </cell>
          <cell r="F28">
            <v>719</v>
          </cell>
          <cell r="G28">
            <v>439</v>
          </cell>
          <cell r="H28">
            <v>16</v>
          </cell>
          <cell r="I28">
            <v>1905</v>
          </cell>
          <cell r="J28">
            <v>4</v>
          </cell>
          <cell r="K28">
            <v>10</v>
          </cell>
          <cell r="L28">
            <v>118</v>
          </cell>
          <cell r="M28">
            <v>0</v>
          </cell>
          <cell r="N28">
            <v>132</v>
          </cell>
          <cell r="O28">
            <v>25</v>
          </cell>
          <cell r="P28">
            <v>2062</v>
          </cell>
          <cell r="Q28">
            <v>681</v>
          </cell>
        </row>
        <row r="29">
          <cell r="B29">
            <v>307</v>
          </cell>
          <cell r="C29">
            <v>1.4999999999999999E-2</v>
          </cell>
          <cell r="D29">
            <v>51</v>
          </cell>
          <cell r="E29">
            <v>6</v>
          </cell>
          <cell r="F29">
            <v>415</v>
          </cell>
          <cell r="G29">
            <v>29</v>
          </cell>
          <cell r="H29">
            <v>29</v>
          </cell>
          <cell r="I29">
            <v>530</v>
          </cell>
          <cell r="J29">
            <v>2</v>
          </cell>
          <cell r="K29">
            <v>0</v>
          </cell>
          <cell r="L29">
            <v>4</v>
          </cell>
          <cell r="M29">
            <v>0</v>
          </cell>
          <cell r="N29">
            <v>6</v>
          </cell>
          <cell r="O29">
            <v>3</v>
          </cell>
          <cell r="P29">
            <v>539</v>
          </cell>
          <cell r="Q29">
            <v>34</v>
          </cell>
        </row>
        <row r="30">
          <cell r="B30">
            <v>209</v>
          </cell>
          <cell r="C30">
            <v>0.01</v>
          </cell>
          <cell r="D30">
            <v>48</v>
          </cell>
          <cell r="E30">
            <v>34</v>
          </cell>
          <cell r="F30">
            <v>110</v>
          </cell>
          <cell r="G30">
            <v>19</v>
          </cell>
          <cell r="H30">
            <v>23</v>
          </cell>
          <cell r="I30">
            <v>234</v>
          </cell>
          <cell r="J30">
            <v>0</v>
          </cell>
          <cell r="K30">
            <v>11</v>
          </cell>
          <cell r="L30">
            <v>8</v>
          </cell>
          <cell r="M30">
            <v>0</v>
          </cell>
          <cell r="N30">
            <v>19</v>
          </cell>
          <cell r="O30">
            <v>7</v>
          </cell>
          <cell r="P30">
            <v>260</v>
          </cell>
          <cell r="Q30">
            <v>56</v>
          </cell>
        </row>
        <row r="31">
          <cell r="B31">
            <v>81</v>
          </cell>
          <cell r="C31">
            <v>4.0000000000000001E-3</v>
          </cell>
          <cell r="D31">
            <v>23</v>
          </cell>
          <cell r="E31">
            <v>8</v>
          </cell>
          <cell r="F31">
            <v>45</v>
          </cell>
          <cell r="G31">
            <v>28</v>
          </cell>
          <cell r="H31">
            <v>4</v>
          </cell>
          <cell r="I31">
            <v>108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2</v>
          </cell>
          <cell r="O31">
            <v>5</v>
          </cell>
          <cell r="P31">
            <v>115</v>
          </cell>
          <cell r="Q31">
            <v>27</v>
          </cell>
        </row>
        <row r="32">
          <cell r="B32">
            <v>16</v>
          </cell>
          <cell r="C32">
            <v>1E-3</v>
          </cell>
          <cell r="D32">
            <v>0</v>
          </cell>
          <cell r="E32">
            <v>0</v>
          </cell>
          <cell r="F32">
            <v>39</v>
          </cell>
          <cell r="G32">
            <v>0</v>
          </cell>
          <cell r="H32">
            <v>2</v>
          </cell>
          <cell r="I32">
            <v>41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41</v>
          </cell>
          <cell r="Q32">
            <v>4</v>
          </cell>
        </row>
        <row r="33">
          <cell r="B33">
            <v>13</v>
          </cell>
          <cell r="C33">
            <v>1E-3</v>
          </cell>
          <cell r="D33">
            <v>6</v>
          </cell>
          <cell r="E33">
            <v>4</v>
          </cell>
          <cell r="F33">
            <v>16</v>
          </cell>
          <cell r="G33">
            <v>2</v>
          </cell>
          <cell r="H33">
            <v>1</v>
          </cell>
          <cell r="I33">
            <v>29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29</v>
          </cell>
          <cell r="Q33">
            <v>6</v>
          </cell>
        </row>
        <row r="34">
          <cell r="B34">
            <v>40</v>
          </cell>
          <cell r="C34">
            <v>2E-3</v>
          </cell>
          <cell r="D34">
            <v>2</v>
          </cell>
          <cell r="E34">
            <v>4</v>
          </cell>
          <cell r="F34">
            <v>1</v>
          </cell>
          <cell r="G34">
            <v>8</v>
          </cell>
          <cell r="H34">
            <v>0</v>
          </cell>
          <cell r="I34">
            <v>15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15</v>
          </cell>
          <cell r="Q34">
            <v>41</v>
          </cell>
        </row>
        <row r="35">
          <cell r="B35">
            <v>29</v>
          </cell>
          <cell r="C35">
            <v>1E-3</v>
          </cell>
          <cell r="D35">
            <v>4</v>
          </cell>
          <cell r="E35">
            <v>7</v>
          </cell>
          <cell r="F35">
            <v>1</v>
          </cell>
          <cell r="G35">
            <v>13</v>
          </cell>
          <cell r="H35">
            <v>0</v>
          </cell>
          <cell r="I35">
            <v>25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25</v>
          </cell>
          <cell r="Q35">
            <v>13</v>
          </cell>
        </row>
        <row r="36">
          <cell r="B36">
            <v>15</v>
          </cell>
          <cell r="C36">
            <v>1E-3</v>
          </cell>
          <cell r="D36">
            <v>0</v>
          </cell>
          <cell r="E36">
            <v>1</v>
          </cell>
          <cell r="F36">
            <v>0</v>
          </cell>
          <cell r="G36">
            <v>5</v>
          </cell>
          <cell r="H36">
            <v>1</v>
          </cell>
          <cell r="I36">
            <v>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8</v>
          </cell>
          <cell r="Q36">
            <v>17</v>
          </cell>
        </row>
        <row r="37">
          <cell r="B37">
            <v>15</v>
          </cell>
          <cell r="C37">
            <v>1E-3</v>
          </cell>
          <cell r="D37">
            <v>10</v>
          </cell>
          <cell r="E37">
            <v>0</v>
          </cell>
          <cell r="F37">
            <v>5</v>
          </cell>
          <cell r="G37">
            <v>0</v>
          </cell>
          <cell r="H37">
            <v>0</v>
          </cell>
          <cell r="I37">
            <v>15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15</v>
          </cell>
          <cell r="Q37">
            <v>0</v>
          </cell>
        </row>
        <row r="38">
          <cell r="B38">
            <v>1934</v>
          </cell>
          <cell r="C38">
            <v>9.4E-2</v>
          </cell>
          <cell r="D38">
            <v>239</v>
          </cell>
          <cell r="E38">
            <v>185</v>
          </cell>
          <cell r="F38">
            <v>968</v>
          </cell>
          <cell r="G38">
            <v>133</v>
          </cell>
          <cell r="H38">
            <v>78</v>
          </cell>
          <cell r="I38">
            <v>1603</v>
          </cell>
          <cell r="J38">
            <v>2</v>
          </cell>
          <cell r="K38">
            <v>4</v>
          </cell>
          <cell r="L38">
            <v>7</v>
          </cell>
          <cell r="M38">
            <v>1</v>
          </cell>
          <cell r="N38">
            <v>14</v>
          </cell>
          <cell r="O38">
            <v>18</v>
          </cell>
          <cell r="P38">
            <v>1635</v>
          </cell>
          <cell r="Q38">
            <v>468</v>
          </cell>
        </row>
        <row r="39">
          <cell r="B39">
            <v>20600</v>
          </cell>
          <cell r="C39">
            <v>1</v>
          </cell>
          <cell r="D39">
            <v>7423</v>
          </cell>
          <cell r="E39">
            <v>4810</v>
          </cell>
          <cell r="F39">
            <v>8764</v>
          </cell>
          <cell r="G39">
            <v>2756</v>
          </cell>
          <cell r="H39">
            <v>412</v>
          </cell>
          <cell r="I39">
            <v>24165</v>
          </cell>
          <cell r="J39">
            <v>84</v>
          </cell>
          <cell r="K39">
            <v>446</v>
          </cell>
          <cell r="L39">
            <v>603</v>
          </cell>
          <cell r="M39">
            <v>4</v>
          </cell>
          <cell r="N39">
            <v>1137</v>
          </cell>
          <cell r="O39">
            <v>442</v>
          </cell>
          <cell r="P39">
            <v>25744</v>
          </cell>
          <cell r="Q39">
            <v>5378</v>
          </cell>
        </row>
      </sheetData>
      <sheetData sheetId="52">
        <row r="12">
          <cell r="B12">
            <v>3040</v>
          </cell>
          <cell r="C12">
            <v>2.8000000000000001E-2</v>
          </cell>
          <cell r="D12">
            <v>8</v>
          </cell>
          <cell r="E12">
            <v>489</v>
          </cell>
          <cell r="F12">
            <v>14</v>
          </cell>
          <cell r="G12">
            <v>1514</v>
          </cell>
          <cell r="H12">
            <v>85</v>
          </cell>
          <cell r="I12">
            <v>2110</v>
          </cell>
          <cell r="J12">
            <v>0</v>
          </cell>
          <cell r="K12">
            <v>2</v>
          </cell>
          <cell r="L12">
            <v>26</v>
          </cell>
          <cell r="M12">
            <v>3</v>
          </cell>
          <cell r="N12">
            <v>31</v>
          </cell>
          <cell r="O12">
            <v>5</v>
          </cell>
          <cell r="P12">
            <v>2146</v>
          </cell>
          <cell r="Q12">
            <v>808</v>
          </cell>
        </row>
        <row r="13">
          <cell r="B13">
            <v>1343</v>
          </cell>
          <cell r="C13">
            <v>1.2E-2</v>
          </cell>
          <cell r="D13">
            <v>429</v>
          </cell>
          <cell r="E13">
            <v>1460</v>
          </cell>
          <cell r="F13">
            <v>62</v>
          </cell>
          <cell r="G13">
            <v>137</v>
          </cell>
          <cell r="H13">
            <v>9</v>
          </cell>
          <cell r="I13">
            <v>2097</v>
          </cell>
          <cell r="J13">
            <v>0</v>
          </cell>
          <cell r="K13">
            <v>98</v>
          </cell>
          <cell r="L13">
            <v>2</v>
          </cell>
          <cell r="M13">
            <v>1</v>
          </cell>
          <cell r="N13">
            <v>101</v>
          </cell>
          <cell r="O13">
            <v>0</v>
          </cell>
          <cell r="P13">
            <v>2198</v>
          </cell>
          <cell r="Q13">
            <v>24</v>
          </cell>
        </row>
        <row r="14">
          <cell r="B14">
            <v>13685</v>
          </cell>
          <cell r="C14">
            <v>0.126</v>
          </cell>
          <cell r="D14">
            <v>3759</v>
          </cell>
          <cell r="E14">
            <v>50</v>
          </cell>
          <cell r="F14">
            <v>504</v>
          </cell>
          <cell r="G14">
            <v>452</v>
          </cell>
          <cell r="H14">
            <v>30</v>
          </cell>
          <cell r="I14">
            <v>4795</v>
          </cell>
          <cell r="J14">
            <v>1</v>
          </cell>
          <cell r="K14">
            <v>0</v>
          </cell>
          <cell r="L14">
            <v>15</v>
          </cell>
          <cell r="M14">
            <v>0</v>
          </cell>
          <cell r="N14">
            <v>16</v>
          </cell>
          <cell r="O14">
            <v>4</v>
          </cell>
          <cell r="P14">
            <v>4815</v>
          </cell>
          <cell r="Q14">
            <v>181</v>
          </cell>
        </row>
        <row r="15">
          <cell r="B15">
            <v>1743</v>
          </cell>
          <cell r="C15">
            <v>1.6E-2</v>
          </cell>
          <cell r="D15">
            <v>136</v>
          </cell>
          <cell r="E15">
            <v>26</v>
          </cell>
          <cell r="F15">
            <v>87</v>
          </cell>
          <cell r="G15">
            <v>267</v>
          </cell>
          <cell r="H15">
            <v>14</v>
          </cell>
          <cell r="I15">
            <v>530</v>
          </cell>
          <cell r="J15">
            <v>8</v>
          </cell>
          <cell r="K15">
            <v>8</v>
          </cell>
          <cell r="L15">
            <v>56</v>
          </cell>
          <cell r="M15">
            <v>3</v>
          </cell>
          <cell r="N15">
            <v>75</v>
          </cell>
          <cell r="O15">
            <v>8</v>
          </cell>
          <cell r="P15">
            <v>613</v>
          </cell>
          <cell r="Q15">
            <v>138</v>
          </cell>
        </row>
        <row r="16">
          <cell r="B16">
            <v>609</v>
          </cell>
          <cell r="C16">
            <v>6.0000000000000001E-3</v>
          </cell>
          <cell r="D16">
            <v>71</v>
          </cell>
          <cell r="E16">
            <v>83</v>
          </cell>
          <cell r="F16">
            <v>154</v>
          </cell>
          <cell r="G16">
            <v>166</v>
          </cell>
          <cell r="H16">
            <v>31</v>
          </cell>
          <cell r="I16">
            <v>505</v>
          </cell>
          <cell r="J16">
            <v>1</v>
          </cell>
          <cell r="K16">
            <v>1</v>
          </cell>
          <cell r="L16">
            <v>4</v>
          </cell>
          <cell r="M16">
            <v>0</v>
          </cell>
          <cell r="N16">
            <v>6</v>
          </cell>
          <cell r="O16">
            <v>2</v>
          </cell>
          <cell r="P16">
            <v>513</v>
          </cell>
          <cell r="Q16">
            <v>127</v>
          </cell>
        </row>
        <row r="17">
          <cell r="B17">
            <v>1850</v>
          </cell>
          <cell r="C17">
            <v>1.7000000000000001E-2</v>
          </cell>
          <cell r="D17">
            <v>458</v>
          </cell>
          <cell r="E17">
            <v>256</v>
          </cell>
          <cell r="F17">
            <v>1047</v>
          </cell>
          <cell r="G17">
            <v>380</v>
          </cell>
          <cell r="H17">
            <v>51</v>
          </cell>
          <cell r="I17">
            <v>2192</v>
          </cell>
          <cell r="J17">
            <v>3</v>
          </cell>
          <cell r="K17">
            <v>12</v>
          </cell>
          <cell r="L17">
            <v>18</v>
          </cell>
          <cell r="M17">
            <v>0</v>
          </cell>
          <cell r="N17">
            <v>33</v>
          </cell>
          <cell r="O17">
            <v>1</v>
          </cell>
          <cell r="P17">
            <v>2226</v>
          </cell>
          <cell r="Q17">
            <v>166</v>
          </cell>
        </row>
        <row r="18">
          <cell r="B18">
            <v>1725</v>
          </cell>
          <cell r="C18">
            <v>1.6E-2</v>
          </cell>
          <cell r="D18">
            <v>366</v>
          </cell>
          <cell r="E18">
            <v>155</v>
          </cell>
          <cell r="F18">
            <v>209</v>
          </cell>
          <cell r="G18">
            <v>198</v>
          </cell>
          <cell r="H18">
            <v>21</v>
          </cell>
          <cell r="I18">
            <v>949</v>
          </cell>
          <cell r="J18">
            <v>0</v>
          </cell>
          <cell r="K18">
            <v>3</v>
          </cell>
          <cell r="L18">
            <v>6</v>
          </cell>
          <cell r="M18">
            <v>0</v>
          </cell>
          <cell r="N18">
            <v>9</v>
          </cell>
          <cell r="O18">
            <v>0</v>
          </cell>
          <cell r="P18">
            <v>958</v>
          </cell>
          <cell r="Q18">
            <v>114</v>
          </cell>
        </row>
        <row r="19">
          <cell r="B19">
            <v>1819</v>
          </cell>
          <cell r="C19">
            <v>1.7000000000000001E-2</v>
          </cell>
          <cell r="D19">
            <v>0</v>
          </cell>
          <cell r="E19">
            <v>75</v>
          </cell>
          <cell r="F19">
            <v>0</v>
          </cell>
          <cell r="G19">
            <v>551</v>
          </cell>
          <cell r="H19">
            <v>255</v>
          </cell>
          <cell r="I19">
            <v>881</v>
          </cell>
          <cell r="J19">
            <v>0</v>
          </cell>
          <cell r="K19">
            <v>4</v>
          </cell>
          <cell r="L19">
            <v>28</v>
          </cell>
          <cell r="M19">
            <v>1</v>
          </cell>
          <cell r="N19">
            <v>33</v>
          </cell>
          <cell r="O19">
            <v>7</v>
          </cell>
          <cell r="P19">
            <v>921</v>
          </cell>
          <cell r="Q19">
            <v>1061</v>
          </cell>
        </row>
        <row r="20">
          <cell r="B20">
            <v>1070</v>
          </cell>
          <cell r="C20">
            <v>0.01</v>
          </cell>
          <cell r="D20">
            <v>205</v>
          </cell>
          <cell r="E20">
            <v>153</v>
          </cell>
          <cell r="F20">
            <v>122</v>
          </cell>
          <cell r="G20">
            <v>167</v>
          </cell>
          <cell r="H20">
            <v>28</v>
          </cell>
          <cell r="I20">
            <v>675</v>
          </cell>
          <cell r="J20">
            <v>2</v>
          </cell>
          <cell r="K20">
            <v>6</v>
          </cell>
          <cell r="L20">
            <v>9</v>
          </cell>
          <cell r="M20">
            <v>1</v>
          </cell>
          <cell r="N20">
            <v>18</v>
          </cell>
          <cell r="O20">
            <v>1</v>
          </cell>
          <cell r="P20">
            <v>694</v>
          </cell>
          <cell r="Q20">
            <v>95</v>
          </cell>
        </row>
        <row r="21">
          <cell r="B21">
            <v>10957</v>
          </cell>
          <cell r="C21">
            <v>0.10100000000000001</v>
          </cell>
          <cell r="D21">
            <v>4661</v>
          </cell>
          <cell r="E21">
            <v>872</v>
          </cell>
          <cell r="F21">
            <v>793</v>
          </cell>
          <cell r="G21">
            <v>112</v>
          </cell>
          <cell r="H21">
            <v>155</v>
          </cell>
          <cell r="I21">
            <v>6593</v>
          </cell>
          <cell r="J21">
            <v>141</v>
          </cell>
          <cell r="K21">
            <v>319</v>
          </cell>
          <cell r="L21">
            <v>49</v>
          </cell>
          <cell r="M21">
            <v>2</v>
          </cell>
          <cell r="N21">
            <v>511</v>
          </cell>
          <cell r="O21">
            <v>47</v>
          </cell>
          <cell r="P21">
            <v>7151</v>
          </cell>
          <cell r="Q21">
            <v>264</v>
          </cell>
        </row>
        <row r="22">
          <cell r="B22">
            <v>1011</v>
          </cell>
          <cell r="C22">
            <v>8.9999999999999993E-3</v>
          </cell>
          <cell r="D22">
            <v>221</v>
          </cell>
          <cell r="E22">
            <v>70</v>
          </cell>
          <cell r="F22">
            <v>118</v>
          </cell>
          <cell r="G22">
            <v>117</v>
          </cell>
          <cell r="H22">
            <v>11</v>
          </cell>
          <cell r="I22">
            <v>537</v>
          </cell>
          <cell r="J22">
            <v>0</v>
          </cell>
          <cell r="K22">
            <v>2</v>
          </cell>
          <cell r="L22">
            <v>0</v>
          </cell>
          <cell r="M22">
            <v>0</v>
          </cell>
          <cell r="N22">
            <v>2</v>
          </cell>
          <cell r="O22">
            <v>0</v>
          </cell>
          <cell r="P22">
            <v>539</v>
          </cell>
          <cell r="Q22">
            <v>47</v>
          </cell>
        </row>
        <row r="23">
          <cell r="B23">
            <v>43553</v>
          </cell>
          <cell r="C23">
            <v>0.4</v>
          </cell>
          <cell r="D23">
            <v>15892</v>
          </cell>
          <cell r="E23">
            <v>8075</v>
          </cell>
          <cell r="F23">
            <v>2098</v>
          </cell>
          <cell r="G23">
            <v>2265</v>
          </cell>
          <cell r="H23">
            <v>289</v>
          </cell>
          <cell r="I23">
            <v>28619</v>
          </cell>
          <cell r="J23">
            <v>54</v>
          </cell>
          <cell r="K23">
            <v>122</v>
          </cell>
          <cell r="L23">
            <v>82</v>
          </cell>
          <cell r="M23">
            <v>9</v>
          </cell>
          <cell r="N23">
            <v>267</v>
          </cell>
          <cell r="O23">
            <v>21</v>
          </cell>
          <cell r="P23">
            <v>28907</v>
          </cell>
          <cell r="Q23">
            <v>2574</v>
          </cell>
        </row>
        <row r="24">
          <cell r="B24">
            <v>2038</v>
          </cell>
          <cell r="C24">
            <v>1.9E-2</v>
          </cell>
          <cell r="D24">
            <v>0</v>
          </cell>
          <cell r="E24">
            <v>19</v>
          </cell>
          <cell r="F24">
            <v>0</v>
          </cell>
          <cell r="G24">
            <v>172</v>
          </cell>
          <cell r="H24">
            <v>160</v>
          </cell>
          <cell r="I24">
            <v>351</v>
          </cell>
          <cell r="J24">
            <v>0</v>
          </cell>
          <cell r="K24">
            <v>1</v>
          </cell>
          <cell r="L24">
            <v>1</v>
          </cell>
          <cell r="M24">
            <v>1</v>
          </cell>
          <cell r="N24">
            <v>3</v>
          </cell>
          <cell r="O24">
            <v>0</v>
          </cell>
          <cell r="P24">
            <v>354</v>
          </cell>
          <cell r="Q24">
            <v>1049</v>
          </cell>
        </row>
        <row r="25">
          <cell r="B25">
            <v>592</v>
          </cell>
          <cell r="C25">
            <v>5.0000000000000001E-3</v>
          </cell>
          <cell r="D25">
            <v>103</v>
          </cell>
          <cell r="E25">
            <v>643</v>
          </cell>
          <cell r="F25">
            <v>21</v>
          </cell>
          <cell r="G25">
            <v>110</v>
          </cell>
          <cell r="H25">
            <v>2</v>
          </cell>
          <cell r="I25">
            <v>879</v>
          </cell>
          <cell r="J25">
            <v>0</v>
          </cell>
          <cell r="K25">
            <v>6</v>
          </cell>
          <cell r="L25">
            <v>2</v>
          </cell>
          <cell r="M25">
            <v>0</v>
          </cell>
          <cell r="N25">
            <v>8</v>
          </cell>
          <cell r="O25">
            <v>0</v>
          </cell>
          <cell r="P25">
            <v>887</v>
          </cell>
          <cell r="Q25">
            <v>50</v>
          </cell>
        </row>
        <row r="26">
          <cell r="B26">
            <v>11260</v>
          </cell>
          <cell r="C26">
            <v>0.104</v>
          </cell>
          <cell r="D26">
            <v>1914</v>
          </cell>
          <cell r="E26">
            <v>2131</v>
          </cell>
          <cell r="F26">
            <v>937</v>
          </cell>
          <cell r="G26">
            <v>1442</v>
          </cell>
          <cell r="H26">
            <v>239</v>
          </cell>
          <cell r="I26">
            <v>6663</v>
          </cell>
          <cell r="J26">
            <v>1</v>
          </cell>
          <cell r="K26">
            <v>34</v>
          </cell>
          <cell r="L26">
            <v>60</v>
          </cell>
          <cell r="M26">
            <v>12</v>
          </cell>
          <cell r="N26">
            <v>107</v>
          </cell>
          <cell r="O26">
            <v>13</v>
          </cell>
          <cell r="P26">
            <v>6783</v>
          </cell>
          <cell r="Q26">
            <v>1301</v>
          </cell>
        </row>
        <row r="27">
          <cell r="B27">
            <v>96295</v>
          </cell>
          <cell r="C27">
            <v>0.88500000000000001</v>
          </cell>
          <cell r="D27">
            <v>28223</v>
          </cell>
          <cell r="E27">
            <v>14557</v>
          </cell>
          <cell r="F27">
            <v>6166</v>
          </cell>
          <cell r="G27">
            <v>8050</v>
          </cell>
          <cell r="H27">
            <v>1380</v>
          </cell>
          <cell r="I27">
            <v>58376</v>
          </cell>
          <cell r="J27">
            <v>211</v>
          </cell>
          <cell r="K27">
            <v>618</v>
          </cell>
          <cell r="L27">
            <v>358</v>
          </cell>
          <cell r="M27">
            <v>33</v>
          </cell>
          <cell r="N27">
            <v>1220</v>
          </cell>
          <cell r="O27">
            <v>109</v>
          </cell>
          <cell r="P27">
            <v>59705</v>
          </cell>
          <cell r="Q27">
            <v>7999</v>
          </cell>
        </row>
        <row r="28">
          <cell r="B28">
            <v>4887</v>
          </cell>
          <cell r="C28">
            <v>4.4999999999999998E-2</v>
          </cell>
          <cell r="D28">
            <v>1272</v>
          </cell>
          <cell r="E28">
            <v>330</v>
          </cell>
          <cell r="F28">
            <v>501</v>
          </cell>
          <cell r="G28">
            <v>739</v>
          </cell>
          <cell r="H28">
            <v>123</v>
          </cell>
          <cell r="I28">
            <v>2965</v>
          </cell>
          <cell r="J28">
            <v>4</v>
          </cell>
          <cell r="K28">
            <v>17</v>
          </cell>
          <cell r="L28">
            <v>22</v>
          </cell>
          <cell r="M28">
            <v>0</v>
          </cell>
          <cell r="N28">
            <v>43</v>
          </cell>
          <cell r="O28">
            <v>2</v>
          </cell>
          <cell r="P28">
            <v>3010</v>
          </cell>
          <cell r="Q28">
            <v>548</v>
          </cell>
        </row>
        <row r="29">
          <cell r="B29">
            <v>630</v>
          </cell>
          <cell r="C29">
            <v>6.0000000000000001E-3</v>
          </cell>
          <cell r="D29">
            <v>129</v>
          </cell>
          <cell r="E29">
            <v>5</v>
          </cell>
          <cell r="F29">
            <v>236</v>
          </cell>
          <cell r="G29">
            <v>107</v>
          </cell>
          <cell r="H29">
            <v>12</v>
          </cell>
          <cell r="I29">
            <v>489</v>
          </cell>
          <cell r="J29">
            <v>0</v>
          </cell>
          <cell r="K29">
            <v>0</v>
          </cell>
          <cell r="L29">
            <v>6</v>
          </cell>
          <cell r="M29">
            <v>0</v>
          </cell>
          <cell r="N29">
            <v>6</v>
          </cell>
          <cell r="O29">
            <v>4</v>
          </cell>
          <cell r="P29">
            <v>499</v>
          </cell>
          <cell r="Q29">
            <v>109</v>
          </cell>
        </row>
        <row r="30">
          <cell r="B30">
            <v>3788</v>
          </cell>
          <cell r="C30">
            <v>3.5000000000000003E-2</v>
          </cell>
          <cell r="D30">
            <v>684</v>
          </cell>
          <cell r="E30">
            <v>176</v>
          </cell>
          <cell r="F30">
            <v>348</v>
          </cell>
          <cell r="G30">
            <v>229</v>
          </cell>
          <cell r="H30">
            <v>45</v>
          </cell>
          <cell r="I30">
            <v>1482</v>
          </cell>
          <cell r="J30">
            <v>0</v>
          </cell>
          <cell r="K30">
            <v>1</v>
          </cell>
          <cell r="L30">
            <v>2</v>
          </cell>
          <cell r="M30">
            <v>0</v>
          </cell>
          <cell r="N30">
            <v>3</v>
          </cell>
          <cell r="O30">
            <v>0</v>
          </cell>
          <cell r="P30">
            <v>1485</v>
          </cell>
          <cell r="Q30">
            <v>598</v>
          </cell>
        </row>
        <row r="31">
          <cell r="B31">
            <v>827</v>
          </cell>
          <cell r="C31">
            <v>8.0000000000000002E-3</v>
          </cell>
          <cell r="D31">
            <v>148</v>
          </cell>
          <cell r="E31">
            <v>26</v>
          </cell>
          <cell r="F31">
            <v>103</v>
          </cell>
          <cell r="G31">
            <v>180</v>
          </cell>
          <cell r="H31">
            <v>19</v>
          </cell>
          <cell r="I31">
            <v>476</v>
          </cell>
          <cell r="J31">
            <v>1</v>
          </cell>
          <cell r="K31">
            <v>2</v>
          </cell>
          <cell r="L31">
            <v>12</v>
          </cell>
          <cell r="M31">
            <v>0</v>
          </cell>
          <cell r="N31">
            <v>15</v>
          </cell>
          <cell r="O31">
            <v>1</v>
          </cell>
          <cell r="P31">
            <v>492</v>
          </cell>
          <cell r="Q31">
            <v>195</v>
          </cell>
        </row>
        <row r="32">
          <cell r="B32">
            <v>5</v>
          </cell>
          <cell r="C32">
            <v>0</v>
          </cell>
          <cell r="D32">
            <v>0</v>
          </cell>
          <cell r="E32">
            <v>0</v>
          </cell>
          <cell r="F32">
            <v>8</v>
          </cell>
          <cell r="G32">
            <v>0</v>
          </cell>
          <cell r="H32">
            <v>0</v>
          </cell>
          <cell r="I32">
            <v>8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8</v>
          </cell>
          <cell r="Q32">
            <v>0</v>
          </cell>
        </row>
        <row r="33">
          <cell r="B33">
            <v>55</v>
          </cell>
          <cell r="C33">
            <v>1E-3</v>
          </cell>
          <cell r="D33">
            <v>18</v>
          </cell>
          <cell r="E33">
            <v>1</v>
          </cell>
          <cell r="F33">
            <v>21</v>
          </cell>
          <cell r="G33">
            <v>4</v>
          </cell>
          <cell r="H33">
            <v>6</v>
          </cell>
          <cell r="I33">
            <v>50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50</v>
          </cell>
          <cell r="Q33">
            <v>10</v>
          </cell>
        </row>
        <row r="34">
          <cell r="B34">
            <v>79</v>
          </cell>
          <cell r="C34">
            <v>1E-3</v>
          </cell>
          <cell r="D34">
            <v>14</v>
          </cell>
          <cell r="E34">
            <v>8</v>
          </cell>
          <cell r="F34">
            <v>19</v>
          </cell>
          <cell r="G34">
            <v>30</v>
          </cell>
          <cell r="H34">
            <v>5</v>
          </cell>
          <cell r="I34">
            <v>76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76</v>
          </cell>
          <cell r="Q34">
            <v>50</v>
          </cell>
        </row>
        <row r="35">
          <cell r="B35">
            <v>69</v>
          </cell>
          <cell r="C35">
            <v>1E-3</v>
          </cell>
          <cell r="D35">
            <v>10</v>
          </cell>
          <cell r="E35">
            <v>6</v>
          </cell>
          <cell r="F35">
            <v>17</v>
          </cell>
          <cell r="G35">
            <v>20</v>
          </cell>
          <cell r="H35">
            <v>2</v>
          </cell>
          <cell r="I35">
            <v>55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O35">
            <v>0</v>
          </cell>
          <cell r="P35">
            <v>56</v>
          </cell>
          <cell r="Q35">
            <v>36</v>
          </cell>
        </row>
        <row r="36">
          <cell r="B36">
            <v>22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7</v>
          </cell>
          <cell r="I36">
            <v>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7</v>
          </cell>
          <cell r="Q36">
            <v>8</v>
          </cell>
        </row>
        <row r="37">
          <cell r="B37">
            <v>5</v>
          </cell>
          <cell r="C37">
            <v>0</v>
          </cell>
          <cell r="D37">
            <v>0</v>
          </cell>
          <cell r="E37">
            <v>1</v>
          </cell>
          <cell r="F37">
            <v>0</v>
          </cell>
          <cell r="G37">
            <v>3</v>
          </cell>
          <cell r="H37">
            <v>0</v>
          </cell>
          <cell r="I37">
            <v>4</v>
          </cell>
          <cell r="J37">
            <v>0</v>
          </cell>
          <cell r="K37">
            <v>2</v>
          </cell>
          <cell r="L37">
            <v>1</v>
          </cell>
          <cell r="M37">
            <v>0</v>
          </cell>
          <cell r="N37">
            <v>3</v>
          </cell>
          <cell r="O37">
            <v>0</v>
          </cell>
          <cell r="P37">
            <v>7</v>
          </cell>
          <cell r="Q37">
            <v>12</v>
          </cell>
        </row>
        <row r="38">
          <cell r="B38">
            <v>2094</v>
          </cell>
          <cell r="C38">
            <v>1.9E-2</v>
          </cell>
          <cell r="D38">
            <v>421</v>
          </cell>
          <cell r="E38">
            <v>141</v>
          </cell>
          <cell r="F38">
            <v>264</v>
          </cell>
          <cell r="G38">
            <v>399</v>
          </cell>
          <cell r="H38">
            <v>88</v>
          </cell>
          <cell r="I38">
            <v>1313</v>
          </cell>
          <cell r="J38">
            <v>0</v>
          </cell>
          <cell r="K38">
            <v>11</v>
          </cell>
          <cell r="L38">
            <v>34</v>
          </cell>
          <cell r="M38">
            <v>0</v>
          </cell>
          <cell r="N38">
            <v>45</v>
          </cell>
          <cell r="O38">
            <v>6</v>
          </cell>
          <cell r="P38">
            <v>1364</v>
          </cell>
          <cell r="Q38">
            <v>861</v>
          </cell>
        </row>
        <row r="39">
          <cell r="B39">
            <v>108756</v>
          </cell>
          <cell r="C39">
            <v>1</v>
          </cell>
          <cell r="D39">
            <v>30919</v>
          </cell>
          <cell r="E39">
            <v>15251</v>
          </cell>
          <cell r="F39">
            <v>7683</v>
          </cell>
          <cell r="G39">
            <v>9761</v>
          </cell>
          <cell r="H39">
            <v>1687</v>
          </cell>
          <cell r="I39">
            <v>65301</v>
          </cell>
          <cell r="J39">
            <v>216</v>
          </cell>
          <cell r="K39">
            <v>651</v>
          </cell>
          <cell r="L39">
            <v>436</v>
          </cell>
          <cell r="M39">
            <v>33</v>
          </cell>
          <cell r="N39">
            <v>1336</v>
          </cell>
          <cell r="O39">
            <v>122</v>
          </cell>
          <cell r="P39">
            <v>66759</v>
          </cell>
          <cell r="Q39">
            <v>10426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R45"/>
  <sheetViews>
    <sheetView tabSelected="1" zoomScaleNormal="100" zoomScaleSheetLayoutView="100"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.5703125" style="3" bestFit="1" customWidth="1"/>
    <col min="7" max="7" width="9.5703125" style="3" bestFit="1" customWidth="1"/>
    <col min="8" max="8" width="11.28515625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.5703125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[1]All_Locations!B12</f>
        <v>23235</v>
      </c>
      <c r="D10" s="101">
        <f>[1]All_Locations!C12</f>
        <v>1.4E-2</v>
      </c>
      <c r="E10" s="77">
        <f>[1]All_Locations!D12</f>
        <v>1166</v>
      </c>
      <c r="F10" s="78">
        <f>[1]All_Locations!E12</f>
        <v>4110</v>
      </c>
      <c r="G10" s="78">
        <f>[1]All_Locations!F12</f>
        <v>2604</v>
      </c>
      <c r="H10" s="78">
        <f>[1]All_Locations!G12</f>
        <v>3780</v>
      </c>
      <c r="I10" s="79">
        <f>[1]All_Locations!H12</f>
        <v>474</v>
      </c>
      <c r="J10" s="11">
        <f>[1]All_Locations!I12</f>
        <v>12134</v>
      </c>
      <c r="K10" s="43">
        <f>[1]All_Locations!J12</f>
        <v>93</v>
      </c>
      <c r="L10" s="44">
        <f>[1]All_Locations!K12</f>
        <v>66</v>
      </c>
      <c r="M10" s="44">
        <f>[1]All_Locations!L12</f>
        <v>455</v>
      </c>
      <c r="N10" s="60">
        <f>[1]All_Locations!M12</f>
        <v>5</v>
      </c>
      <c r="O10" s="11">
        <f>[1]All_Locations!N12</f>
        <v>619</v>
      </c>
      <c r="P10" s="68">
        <f>[1]All_Locations!O12</f>
        <v>320</v>
      </c>
      <c r="Q10" s="10">
        <f>[1]All_Locations!P12</f>
        <v>13073</v>
      </c>
      <c r="R10" s="28">
        <f>[1]All_Locations!Q12</f>
        <v>7440</v>
      </c>
    </row>
    <row r="11" spans="1:18" customFormat="1" x14ac:dyDescent="0.2">
      <c r="A11" s="123"/>
      <c r="B11" s="12" t="s">
        <v>9</v>
      </c>
      <c r="C11" s="13">
        <f>[1]All_Locations!B13</f>
        <v>14211</v>
      </c>
      <c r="D11" s="102">
        <f>[1]All_Locations!C13</f>
        <v>8.0000000000000002E-3</v>
      </c>
      <c r="E11" s="80">
        <f>[1]All_Locations!D13</f>
        <v>4685</v>
      </c>
      <c r="F11" s="81">
        <f>[1]All_Locations!E13</f>
        <v>11062</v>
      </c>
      <c r="G11" s="81">
        <f>[1]All_Locations!F13</f>
        <v>2992</v>
      </c>
      <c r="H11" s="81">
        <f>[1]All_Locations!G13</f>
        <v>1393</v>
      </c>
      <c r="I11" s="82">
        <f>[1]All_Locations!H13</f>
        <v>118</v>
      </c>
      <c r="J11" s="14">
        <f>[1]All_Locations!I13</f>
        <v>20250</v>
      </c>
      <c r="K11" s="45">
        <f>[1]All_Locations!J13</f>
        <v>32</v>
      </c>
      <c r="L11" s="46">
        <f>[1]All_Locations!K13</f>
        <v>1763</v>
      </c>
      <c r="M11" s="46">
        <f>[1]All_Locations!L13</f>
        <v>145</v>
      </c>
      <c r="N11" s="61">
        <f>[1]All_Locations!M13</f>
        <v>1</v>
      </c>
      <c r="O11" s="14">
        <f>[1]All_Locations!N13</f>
        <v>1941</v>
      </c>
      <c r="P11" s="69">
        <f>[1]All_Locations!O13</f>
        <v>69</v>
      </c>
      <c r="Q11" s="13">
        <f>[1]All_Locations!P13</f>
        <v>22260</v>
      </c>
      <c r="R11" s="29">
        <f>[1]All_Locations!Q13</f>
        <v>996</v>
      </c>
    </row>
    <row r="12" spans="1:18" customFormat="1" x14ac:dyDescent="0.2">
      <c r="A12" s="123"/>
      <c r="B12" s="12" t="s">
        <v>10</v>
      </c>
      <c r="C12" s="13">
        <f>[1]All_Locations!B14</f>
        <v>45793</v>
      </c>
      <c r="D12" s="102">
        <f>[1]All_Locations!C14</f>
        <v>2.7E-2</v>
      </c>
      <c r="E12" s="80">
        <f>[1]All_Locations!D14</f>
        <v>13962</v>
      </c>
      <c r="F12" s="81">
        <f>[1]All_Locations!E14</f>
        <v>1047</v>
      </c>
      <c r="G12" s="81">
        <f>[1]All_Locations!F14</f>
        <v>6710</v>
      </c>
      <c r="H12" s="81">
        <f>[1]All_Locations!G14</f>
        <v>1419</v>
      </c>
      <c r="I12" s="82">
        <f>[1]All_Locations!H14</f>
        <v>443</v>
      </c>
      <c r="J12" s="14">
        <f>[1]All_Locations!I14</f>
        <v>23581</v>
      </c>
      <c r="K12" s="45">
        <f>[1]All_Locations!J14</f>
        <v>136</v>
      </c>
      <c r="L12" s="46">
        <f>[1]All_Locations!K14</f>
        <v>45</v>
      </c>
      <c r="M12" s="46">
        <f>[1]All_Locations!L14</f>
        <v>411</v>
      </c>
      <c r="N12" s="61">
        <f>[1]All_Locations!M14</f>
        <v>4</v>
      </c>
      <c r="O12" s="14">
        <f>[1]All_Locations!N14</f>
        <v>596</v>
      </c>
      <c r="P12" s="69">
        <f>[1]All_Locations!O14</f>
        <v>203</v>
      </c>
      <c r="Q12" s="13">
        <f>[1]All_Locations!P14</f>
        <v>24380</v>
      </c>
      <c r="R12" s="29">
        <f>[1]All_Locations!Q14</f>
        <v>2865</v>
      </c>
    </row>
    <row r="13" spans="1:18" customFormat="1" x14ac:dyDescent="0.2">
      <c r="A13" s="123"/>
      <c r="B13" s="12" t="s">
        <v>11</v>
      </c>
      <c r="C13" s="13">
        <f>[1]All_Locations!B15</f>
        <v>18135</v>
      </c>
      <c r="D13" s="102">
        <f>[1]All_Locations!C15</f>
        <v>1.0999999999999999E-2</v>
      </c>
      <c r="E13" s="80">
        <f>[1]All_Locations!D15</f>
        <v>2520</v>
      </c>
      <c r="F13" s="81">
        <f>[1]All_Locations!E15</f>
        <v>997</v>
      </c>
      <c r="G13" s="81">
        <f>[1]All_Locations!F15</f>
        <v>2875</v>
      </c>
      <c r="H13" s="81">
        <f>[1]All_Locations!G15</f>
        <v>1215</v>
      </c>
      <c r="I13" s="82">
        <f>[1]All_Locations!H15</f>
        <v>375</v>
      </c>
      <c r="J13" s="14">
        <f>[1]All_Locations!I15</f>
        <v>7982</v>
      </c>
      <c r="K13" s="45">
        <f>[1]All_Locations!J15</f>
        <v>302</v>
      </c>
      <c r="L13" s="46">
        <f>[1]All_Locations!K15</f>
        <v>97</v>
      </c>
      <c r="M13" s="46">
        <f>[1]All_Locations!L15</f>
        <v>711</v>
      </c>
      <c r="N13" s="61">
        <f>[1]All_Locations!M15</f>
        <v>16</v>
      </c>
      <c r="O13" s="14">
        <f>[1]All_Locations!N15</f>
        <v>1126</v>
      </c>
      <c r="P13" s="69">
        <f>[1]All_Locations!O15</f>
        <v>328</v>
      </c>
      <c r="Q13" s="13">
        <f>[1]All_Locations!P15</f>
        <v>9436</v>
      </c>
      <c r="R13" s="29">
        <f>[1]All_Locations!Q15</f>
        <v>2906</v>
      </c>
    </row>
    <row r="14" spans="1:18" customFormat="1" x14ac:dyDescent="0.2">
      <c r="A14" s="123"/>
      <c r="B14" s="12" t="s">
        <v>12</v>
      </c>
      <c r="C14" s="13">
        <f>[1]All_Locations!B16</f>
        <v>8926</v>
      </c>
      <c r="D14" s="102">
        <f>[1]All_Locations!C16</f>
        <v>5.0000000000000001E-3</v>
      </c>
      <c r="E14" s="80">
        <f>[1]All_Locations!D16</f>
        <v>1053</v>
      </c>
      <c r="F14" s="81">
        <f>[1]All_Locations!E16</f>
        <v>4249</v>
      </c>
      <c r="G14" s="81">
        <f>[1]All_Locations!F16</f>
        <v>6681</v>
      </c>
      <c r="H14" s="81">
        <f>[1]All_Locations!G16</f>
        <v>1750</v>
      </c>
      <c r="I14" s="82">
        <f>[1]All_Locations!H16</f>
        <v>266</v>
      </c>
      <c r="J14" s="14">
        <f>[1]All_Locations!I16</f>
        <v>13999</v>
      </c>
      <c r="K14" s="45">
        <f>[1]All_Locations!J16</f>
        <v>50</v>
      </c>
      <c r="L14" s="46">
        <f>[1]All_Locations!K16</f>
        <v>230</v>
      </c>
      <c r="M14" s="46">
        <f>[1]All_Locations!L16</f>
        <v>195</v>
      </c>
      <c r="N14" s="61">
        <f>[1]All_Locations!M16</f>
        <v>4</v>
      </c>
      <c r="O14" s="14">
        <f>[1]All_Locations!N16</f>
        <v>479</v>
      </c>
      <c r="P14" s="69">
        <f>[1]All_Locations!O16</f>
        <v>254</v>
      </c>
      <c r="Q14" s="13">
        <f>[1]All_Locations!P16</f>
        <v>14732</v>
      </c>
      <c r="R14" s="29">
        <f>[1]All_Locations!Q16</f>
        <v>3072</v>
      </c>
    </row>
    <row r="15" spans="1:18" customFormat="1" x14ac:dyDescent="0.2">
      <c r="A15" s="123"/>
      <c r="B15" s="12" t="s">
        <v>13</v>
      </c>
      <c r="C15" s="13">
        <f>[1]All_Locations!B17</f>
        <v>23192</v>
      </c>
      <c r="D15" s="102">
        <f>[1]All_Locations!C17</f>
        <v>1.4E-2</v>
      </c>
      <c r="E15" s="80">
        <f>[1]All_Locations!D17</f>
        <v>6159</v>
      </c>
      <c r="F15" s="81">
        <f>[1]All_Locations!E17</f>
        <v>2101</v>
      </c>
      <c r="G15" s="81">
        <f>[1]All_Locations!F17</f>
        <v>17761</v>
      </c>
      <c r="H15" s="81">
        <f>[1]All_Locations!G17</f>
        <v>7021</v>
      </c>
      <c r="I15" s="82">
        <f>[1]All_Locations!H17</f>
        <v>633</v>
      </c>
      <c r="J15" s="14">
        <f>[1]All_Locations!I17</f>
        <v>33675</v>
      </c>
      <c r="K15" s="45">
        <f>[1]All_Locations!J17</f>
        <v>250</v>
      </c>
      <c r="L15" s="46">
        <f>[1]All_Locations!K17</f>
        <v>105</v>
      </c>
      <c r="M15" s="46">
        <f>[1]All_Locations!L17</f>
        <v>898</v>
      </c>
      <c r="N15" s="61">
        <f>[1]All_Locations!M17</f>
        <v>9</v>
      </c>
      <c r="O15" s="14">
        <f>[1]All_Locations!N17</f>
        <v>1262</v>
      </c>
      <c r="P15" s="69">
        <f>[1]All_Locations!O17</f>
        <v>940</v>
      </c>
      <c r="Q15" s="13">
        <f>[1]All_Locations!P17</f>
        <v>35877</v>
      </c>
      <c r="R15" s="29">
        <f>[1]All_Locations!Q17</f>
        <v>7321</v>
      </c>
    </row>
    <row r="16" spans="1:18" customFormat="1" x14ac:dyDescent="0.2">
      <c r="A16" s="123"/>
      <c r="B16" s="12" t="s">
        <v>14</v>
      </c>
      <c r="C16" s="13">
        <f>[1]All_Locations!B18</f>
        <v>18073</v>
      </c>
      <c r="D16" s="102">
        <f>[1]All_Locations!C18</f>
        <v>1.0999999999999999E-2</v>
      </c>
      <c r="E16" s="80">
        <f>[1]All_Locations!D18</f>
        <v>4547</v>
      </c>
      <c r="F16" s="81">
        <f>[1]All_Locations!E18</f>
        <v>1133</v>
      </c>
      <c r="G16" s="81">
        <f>[1]All_Locations!F18</f>
        <v>7627</v>
      </c>
      <c r="H16" s="81">
        <f>[1]All_Locations!G18</f>
        <v>2289</v>
      </c>
      <c r="I16" s="82">
        <f>[1]All_Locations!H18</f>
        <v>265</v>
      </c>
      <c r="J16" s="14">
        <f>[1]All_Locations!I18</f>
        <v>15861</v>
      </c>
      <c r="K16" s="45">
        <f>[1]All_Locations!J18</f>
        <v>80</v>
      </c>
      <c r="L16" s="46">
        <f>[1]All_Locations!K18</f>
        <v>76</v>
      </c>
      <c r="M16" s="46">
        <f>[1]All_Locations!L18</f>
        <v>232</v>
      </c>
      <c r="N16" s="61">
        <f>[1]All_Locations!M18</f>
        <v>2</v>
      </c>
      <c r="O16" s="14">
        <f>[1]All_Locations!N18</f>
        <v>390</v>
      </c>
      <c r="P16" s="69">
        <f>[1]All_Locations!O18</f>
        <v>172</v>
      </c>
      <c r="Q16" s="13">
        <f>[1]All_Locations!P18</f>
        <v>16423</v>
      </c>
      <c r="R16" s="29">
        <f>[1]All_Locations!Q18</f>
        <v>2396</v>
      </c>
    </row>
    <row r="17" spans="1:18" customFormat="1" x14ac:dyDescent="0.2">
      <c r="A17" s="123"/>
      <c r="B17" s="12" t="s">
        <v>15</v>
      </c>
      <c r="C17" s="13">
        <f>[1]All_Locations!B19</f>
        <v>18993</v>
      </c>
      <c r="D17" s="102">
        <f>[1]All_Locations!C19</f>
        <v>1.0999999999999999E-2</v>
      </c>
      <c r="E17" s="80">
        <f>[1]All_Locations!D19</f>
        <v>0</v>
      </c>
      <c r="F17" s="81">
        <f>[1]All_Locations!E19</f>
        <v>1906</v>
      </c>
      <c r="G17" s="81">
        <f>[1]All_Locations!F19</f>
        <v>46</v>
      </c>
      <c r="H17" s="81">
        <f>[1]All_Locations!G19</f>
        <v>6499</v>
      </c>
      <c r="I17" s="82">
        <f>[1]All_Locations!H19</f>
        <v>552</v>
      </c>
      <c r="J17" s="14">
        <f>[1]All_Locations!I19</f>
        <v>9003</v>
      </c>
      <c r="K17" s="45">
        <f>[1]All_Locations!J19</f>
        <v>0</v>
      </c>
      <c r="L17" s="46">
        <f>[1]All_Locations!K19</f>
        <v>117</v>
      </c>
      <c r="M17" s="46">
        <f>[1]All_Locations!L19</f>
        <v>929</v>
      </c>
      <c r="N17" s="61">
        <f>[1]All_Locations!M19</f>
        <v>11</v>
      </c>
      <c r="O17" s="14">
        <f>[1]All_Locations!N19</f>
        <v>1057</v>
      </c>
      <c r="P17" s="69">
        <f>[1]All_Locations!O19</f>
        <v>1760</v>
      </c>
      <c r="Q17" s="13">
        <f>[1]All_Locations!P19</f>
        <v>11820</v>
      </c>
      <c r="R17" s="29">
        <f>[1]All_Locations!Q19</f>
        <v>23787</v>
      </c>
    </row>
    <row r="18" spans="1:18" customFormat="1" x14ac:dyDescent="0.2">
      <c r="A18" s="123"/>
      <c r="B18" s="12" t="s">
        <v>16</v>
      </c>
      <c r="C18" s="13">
        <f>[1]All_Locations!B20</f>
        <v>12789</v>
      </c>
      <c r="D18" s="102">
        <f>[1]All_Locations!C20</f>
        <v>8.0000000000000002E-3</v>
      </c>
      <c r="E18" s="80">
        <f>[1]All_Locations!D20</f>
        <v>2562</v>
      </c>
      <c r="F18" s="81">
        <f>[1]All_Locations!E20</f>
        <v>692</v>
      </c>
      <c r="G18" s="81">
        <f>[1]All_Locations!F20</f>
        <v>4445</v>
      </c>
      <c r="H18" s="81">
        <f>[1]All_Locations!G20</f>
        <v>2510</v>
      </c>
      <c r="I18" s="82">
        <f>[1]All_Locations!H20</f>
        <v>220</v>
      </c>
      <c r="J18" s="14">
        <f>[1]All_Locations!I20</f>
        <v>10429</v>
      </c>
      <c r="K18" s="45">
        <f>[1]All_Locations!J20</f>
        <v>58</v>
      </c>
      <c r="L18" s="46">
        <f>[1]All_Locations!K20</f>
        <v>42</v>
      </c>
      <c r="M18" s="46">
        <f>[1]All_Locations!L20</f>
        <v>322</v>
      </c>
      <c r="N18" s="61">
        <f>[1]All_Locations!M20</f>
        <v>2</v>
      </c>
      <c r="O18" s="14">
        <f>[1]All_Locations!N20</f>
        <v>424</v>
      </c>
      <c r="P18" s="69">
        <f>[1]All_Locations!O20</f>
        <v>285</v>
      </c>
      <c r="Q18" s="13">
        <f>[1]All_Locations!P20</f>
        <v>11138</v>
      </c>
      <c r="R18" s="29">
        <f>[1]All_Locations!Q20</f>
        <v>3267</v>
      </c>
    </row>
    <row r="19" spans="1:18" customFormat="1" x14ac:dyDescent="0.2">
      <c r="A19" s="123"/>
      <c r="B19" s="12" t="s">
        <v>17</v>
      </c>
      <c r="C19" s="13">
        <f>[1]All_Locations!B21</f>
        <v>212166</v>
      </c>
      <c r="D19" s="102">
        <f>[1]All_Locations!C21</f>
        <v>0.127</v>
      </c>
      <c r="E19" s="80">
        <f>[1]All_Locations!D21</f>
        <v>100019</v>
      </c>
      <c r="F19" s="81">
        <f>[1]All_Locations!E21</f>
        <v>21808</v>
      </c>
      <c r="G19" s="81">
        <f>[1]All_Locations!F21</f>
        <v>61198</v>
      </c>
      <c r="H19" s="81">
        <f>[1]All_Locations!G21</f>
        <v>1210</v>
      </c>
      <c r="I19" s="82">
        <f>[1]All_Locations!H21</f>
        <v>1163</v>
      </c>
      <c r="J19" s="14">
        <f>[1]All_Locations!I21</f>
        <v>185398</v>
      </c>
      <c r="K19" s="45">
        <f>[1]All_Locations!J21</f>
        <v>447</v>
      </c>
      <c r="L19" s="46">
        <f>[1]All_Locations!K21</f>
        <v>895</v>
      </c>
      <c r="M19" s="46">
        <f>[1]All_Locations!L21</f>
        <v>603</v>
      </c>
      <c r="N19" s="61">
        <f>[1]All_Locations!M21</f>
        <v>28</v>
      </c>
      <c r="O19" s="14">
        <f>[1]All_Locations!N21</f>
        <v>1973</v>
      </c>
      <c r="P19" s="69">
        <f>[1]All_Locations!O21</f>
        <v>520</v>
      </c>
      <c r="Q19" s="13">
        <f>[1]All_Locations!P21</f>
        <v>187891</v>
      </c>
      <c r="R19" s="29">
        <f>[1]All_Locations!Q21</f>
        <v>6014</v>
      </c>
    </row>
    <row r="20" spans="1:18" customFormat="1" x14ac:dyDescent="0.2">
      <c r="A20" s="123"/>
      <c r="B20" s="12" t="s">
        <v>18</v>
      </c>
      <c r="C20" s="13">
        <f>[1]All_Locations!B22</f>
        <v>13109</v>
      </c>
      <c r="D20" s="102">
        <f>[1]All_Locations!C22</f>
        <v>8.0000000000000002E-3</v>
      </c>
      <c r="E20" s="80">
        <f>[1]All_Locations!D22</f>
        <v>4136</v>
      </c>
      <c r="F20" s="81">
        <f>[1]All_Locations!E22</f>
        <v>1618</v>
      </c>
      <c r="G20" s="81">
        <f>[1]All_Locations!F22</f>
        <v>3955</v>
      </c>
      <c r="H20" s="81">
        <f>[1]All_Locations!G22</f>
        <v>822</v>
      </c>
      <c r="I20" s="82">
        <f>[1]All_Locations!H22</f>
        <v>221</v>
      </c>
      <c r="J20" s="14">
        <f>[1]All_Locations!I22</f>
        <v>10752</v>
      </c>
      <c r="K20" s="45">
        <f>[1]All_Locations!J22</f>
        <v>101</v>
      </c>
      <c r="L20" s="46">
        <f>[1]All_Locations!K22</f>
        <v>211</v>
      </c>
      <c r="M20" s="46">
        <f>[1]All_Locations!L22</f>
        <v>217</v>
      </c>
      <c r="N20" s="61">
        <f>[1]All_Locations!M22</f>
        <v>0</v>
      </c>
      <c r="O20" s="14">
        <f>[1]All_Locations!N22</f>
        <v>529</v>
      </c>
      <c r="P20" s="69">
        <f>[1]All_Locations!O22</f>
        <v>114</v>
      </c>
      <c r="Q20" s="13">
        <f>[1]All_Locations!P22</f>
        <v>11395</v>
      </c>
      <c r="R20" s="30">
        <f>[1]All_Locations!Q22</f>
        <v>1511</v>
      </c>
    </row>
    <row r="21" spans="1:18" customFormat="1" x14ac:dyDescent="0.2">
      <c r="A21" s="123"/>
      <c r="B21" s="12" t="s">
        <v>19</v>
      </c>
      <c r="C21" s="13">
        <f>[1]All_Locations!B23</f>
        <v>895470</v>
      </c>
      <c r="D21" s="102">
        <f>[1]All_Locations!C23</f>
        <v>0.53400000000000003</v>
      </c>
      <c r="E21" s="80">
        <f>[1]All_Locations!D23</f>
        <v>530592</v>
      </c>
      <c r="F21" s="81">
        <f>[1]All_Locations!E23</f>
        <v>49435</v>
      </c>
      <c r="G21" s="81">
        <f>[1]All_Locations!F23</f>
        <v>173340</v>
      </c>
      <c r="H21" s="81">
        <f>[1]All_Locations!G23</f>
        <v>9787</v>
      </c>
      <c r="I21" s="82">
        <f>[1]All_Locations!H23</f>
        <v>3216</v>
      </c>
      <c r="J21" s="14">
        <f>[1]All_Locations!I23</f>
        <v>766370</v>
      </c>
      <c r="K21" s="45">
        <f>[1]All_Locations!J23</f>
        <v>1458</v>
      </c>
      <c r="L21" s="46">
        <f>[1]All_Locations!K23</f>
        <v>3764</v>
      </c>
      <c r="M21" s="46">
        <f>[1]All_Locations!L23</f>
        <v>2584</v>
      </c>
      <c r="N21" s="61">
        <f>[1]All_Locations!M23</f>
        <v>39</v>
      </c>
      <c r="O21" s="14">
        <f>[1]All_Locations!N23</f>
        <v>7845</v>
      </c>
      <c r="P21" s="69">
        <f>[1]All_Locations!O23</f>
        <v>1326</v>
      </c>
      <c r="Q21" s="13">
        <f>[1]All_Locations!P23</f>
        <v>775541</v>
      </c>
      <c r="R21" s="30">
        <f>[1]All_Locations!Q23</f>
        <v>28283</v>
      </c>
    </row>
    <row r="22" spans="1:18" customFormat="1" x14ac:dyDescent="0.2">
      <c r="A22" s="123"/>
      <c r="B22" s="12" t="s">
        <v>20</v>
      </c>
      <c r="C22" s="13">
        <f>[1]All_Locations!B24</f>
        <v>12257</v>
      </c>
      <c r="D22" s="102">
        <f>[1]All_Locations!C24</f>
        <v>7.0000000000000001E-3</v>
      </c>
      <c r="E22" s="80">
        <f>[1]All_Locations!D24</f>
        <v>0</v>
      </c>
      <c r="F22" s="81">
        <f>[1]All_Locations!E24</f>
        <v>572</v>
      </c>
      <c r="G22" s="81">
        <f>[1]All_Locations!F24</f>
        <v>7</v>
      </c>
      <c r="H22" s="81">
        <f>[1]All_Locations!G24</f>
        <v>3556</v>
      </c>
      <c r="I22" s="82">
        <f>[1]All_Locations!H24</f>
        <v>226</v>
      </c>
      <c r="J22" s="14">
        <f>[1]All_Locations!I24</f>
        <v>4361</v>
      </c>
      <c r="K22" s="45">
        <f>[1]All_Locations!J24</f>
        <v>0</v>
      </c>
      <c r="L22" s="46">
        <f>[1]All_Locations!K24</f>
        <v>23</v>
      </c>
      <c r="M22" s="46">
        <f>[1]All_Locations!L24</f>
        <v>124</v>
      </c>
      <c r="N22" s="61">
        <f>[1]All_Locations!M24</f>
        <v>2</v>
      </c>
      <c r="O22" s="14">
        <f>[1]All_Locations!N24</f>
        <v>149</v>
      </c>
      <c r="P22" s="69">
        <f>[1]All_Locations!O24</f>
        <v>131</v>
      </c>
      <c r="Q22" s="13">
        <f>[1]All_Locations!P24</f>
        <v>4641</v>
      </c>
      <c r="R22" s="30">
        <f>[1]All_Locations!Q24</f>
        <v>10318</v>
      </c>
    </row>
    <row r="23" spans="1:18" customFormat="1" x14ac:dyDescent="0.2">
      <c r="A23" s="123"/>
      <c r="B23" s="12" t="s">
        <v>21</v>
      </c>
      <c r="C23" s="13">
        <f>[1]All_Locations!B25</f>
        <v>9183</v>
      </c>
      <c r="D23" s="102">
        <f>[1]All_Locations!C25</f>
        <v>5.0000000000000001E-3</v>
      </c>
      <c r="E23" s="80">
        <f>[1]All_Locations!D25</f>
        <v>3134</v>
      </c>
      <c r="F23" s="81">
        <f>[1]All_Locations!E25</f>
        <v>3079</v>
      </c>
      <c r="G23" s="81">
        <f>[1]All_Locations!F25</f>
        <v>1746</v>
      </c>
      <c r="H23" s="81">
        <f>[1]All_Locations!G25</f>
        <v>729</v>
      </c>
      <c r="I23" s="82">
        <f>[1]All_Locations!H25</f>
        <v>139</v>
      </c>
      <c r="J23" s="14">
        <f>[1]All_Locations!I25</f>
        <v>8827</v>
      </c>
      <c r="K23" s="45">
        <f>[1]All_Locations!J25</f>
        <v>53</v>
      </c>
      <c r="L23" s="46">
        <f>[1]All_Locations!K25</f>
        <v>217</v>
      </c>
      <c r="M23" s="46">
        <f>[1]All_Locations!L25</f>
        <v>178</v>
      </c>
      <c r="N23" s="61">
        <f>[1]All_Locations!M25</f>
        <v>2</v>
      </c>
      <c r="O23" s="14">
        <f>[1]All_Locations!N25</f>
        <v>450</v>
      </c>
      <c r="P23" s="69">
        <f>[1]All_Locations!O25</f>
        <v>98</v>
      </c>
      <c r="Q23" s="13">
        <f>[1]All_Locations!P25</f>
        <v>9375</v>
      </c>
      <c r="R23" s="30">
        <f>[1]All_Locations!Q25</f>
        <v>1237</v>
      </c>
    </row>
    <row r="24" spans="1:18" customFormat="1" x14ac:dyDescent="0.2">
      <c r="A24" s="123"/>
      <c r="B24" s="76" t="s">
        <v>44</v>
      </c>
      <c r="C24" s="15">
        <f>[1]All_Locations!B26</f>
        <v>150370</v>
      </c>
      <c r="D24" s="103">
        <f>[1]All_Locations!C26</f>
        <v>0.09</v>
      </c>
      <c r="E24" s="83">
        <f>[1]All_Locations!D26</f>
        <v>37173</v>
      </c>
      <c r="F24" s="84">
        <f>[1]All_Locations!E26</f>
        <v>26266</v>
      </c>
      <c r="G24" s="84">
        <f>[1]All_Locations!F26</f>
        <v>41671</v>
      </c>
      <c r="H24" s="84">
        <f>[1]All_Locations!G26</f>
        <v>23015</v>
      </c>
      <c r="I24" s="85">
        <f>[1]All_Locations!H26</f>
        <v>2467</v>
      </c>
      <c r="J24" s="16">
        <f>[1]All_Locations!I26</f>
        <v>130592</v>
      </c>
      <c r="K24" s="47">
        <f>[1]All_Locations!J26</f>
        <v>690</v>
      </c>
      <c r="L24" s="48">
        <f>[1]All_Locations!K26</f>
        <v>4278</v>
      </c>
      <c r="M24" s="48">
        <f>[1]All_Locations!L26</f>
        <v>3392</v>
      </c>
      <c r="N24" s="62">
        <f>[1]All_Locations!M26</f>
        <v>25</v>
      </c>
      <c r="O24" s="16">
        <f>[1]All_Locations!N26</f>
        <v>8385</v>
      </c>
      <c r="P24" s="70">
        <f>[1]All_Locations!O26</f>
        <v>2486</v>
      </c>
      <c r="Q24" s="15">
        <f>[1]All_Locations!P26</f>
        <v>141463</v>
      </c>
      <c r="R24" s="31">
        <f>[1]All_Locations!Q26</f>
        <v>34151</v>
      </c>
    </row>
    <row r="25" spans="1:18" customFormat="1" ht="15.75" thickBot="1" x14ac:dyDescent="0.3">
      <c r="A25" s="124"/>
      <c r="B25" s="17" t="s">
        <v>45</v>
      </c>
      <c r="C25" s="18">
        <f>[1]All_Locations!B27</f>
        <v>1475902</v>
      </c>
      <c r="D25" s="104">
        <f>[1]All_Locations!C27</f>
        <v>0.88100000000000001</v>
      </c>
      <c r="E25" s="86">
        <f>[1]All_Locations!D27</f>
        <v>711708</v>
      </c>
      <c r="F25" s="87">
        <f>[1]All_Locations!E27</f>
        <v>130075</v>
      </c>
      <c r="G25" s="87">
        <f>[1]All_Locations!F27</f>
        <v>333658</v>
      </c>
      <c r="H25" s="87">
        <f>[1]All_Locations!G27</f>
        <v>66995</v>
      </c>
      <c r="I25" s="88">
        <f>[1]All_Locations!H27</f>
        <v>10778</v>
      </c>
      <c r="J25" s="19">
        <f>[1]All_Locations!I27</f>
        <v>1253214</v>
      </c>
      <c r="K25" s="49">
        <f>[1]All_Locations!J27</f>
        <v>3750</v>
      </c>
      <c r="L25" s="50">
        <f>[1]All_Locations!K27</f>
        <v>11929</v>
      </c>
      <c r="M25" s="50">
        <f>[1]All_Locations!L27</f>
        <v>11396</v>
      </c>
      <c r="N25" s="63">
        <f>[1]All_Locations!M27</f>
        <v>150</v>
      </c>
      <c r="O25" s="19">
        <f>[1]All_Locations!N27</f>
        <v>27225</v>
      </c>
      <c r="P25" s="71">
        <f>[1]All_Locations!O27</f>
        <v>9006</v>
      </c>
      <c r="Q25" s="18">
        <f>[1]All_Locations!P27</f>
        <v>1289445</v>
      </c>
      <c r="R25" s="32">
        <f>[1]All_Locations!Q27</f>
        <v>135564</v>
      </c>
    </row>
    <row r="26" spans="1:18" customFormat="1" x14ac:dyDescent="0.2">
      <c r="A26" s="117" t="s">
        <v>22</v>
      </c>
      <c r="B26" s="118"/>
      <c r="C26" s="20">
        <f>[1]All_Locations!B28</f>
        <v>66119</v>
      </c>
      <c r="D26" s="105">
        <f>[1]All_Locations!C28</f>
        <v>3.9E-2</v>
      </c>
      <c r="E26" s="89">
        <f>[1]All_Locations!D28</f>
        <v>18225</v>
      </c>
      <c r="F26" s="90">
        <f>[1]All_Locations!E28</f>
        <v>6171</v>
      </c>
      <c r="G26" s="90">
        <f>[1]All_Locations!F28</f>
        <v>19934</v>
      </c>
      <c r="H26" s="90">
        <f>[1]All_Locations!G28</f>
        <v>10770</v>
      </c>
      <c r="I26" s="91">
        <f>[1]All_Locations!H28</f>
        <v>945</v>
      </c>
      <c r="J26" s="21">
        <f>[1]All_Locations!I28</f>
        <v>56045</v>
      </c>
      <c r="K26" s="51">
        <f>[1]All_Locations!J28</f>
        <v>228</v>
      </c>
      <c r="L26" s="52">
        <f>[1]All_Locations!K28</f>
        <v>265</v>
      </c>
      <c r="M26" s="52">
        <f>[1]All_Locations!L28</f>
        <v>1316</v>
      </c>
      <c r="N26" s="64">
        <f>[1]All_Locations!M28</f>
        <v>9</v>
      </c>
      <c r="O26" s="21">
        <f>[1]All_Locations!N28</f>
        <v>1818</v>
      </c>
      <c r="P26" s="72">
        <f>[1]All_Locations!O28</f>
        <v>1779</v>
      </c>
      <c r="Q26" s="20">
        <f>[1]All_Locations!P28</f>
        <v>59642</v>
      </c>
      <c r="R26" s="33">
        <f>[1]All_Locations!Q28</f>
        <v>20646</v>
      </c>
    </row>
    <row r="27" spans="1:18" customFormat="1" x14ac:dyDescent="0.2">
      <c r="A27" s="113" t="s">
        <v>23</v>
      </c>
      <c r="B27" s="114"/>
      <c r="C27" s="22">
        <f>[1]All_Locations!B29</f>
        <v>19424</v>
      </c>
      <c r="D27" s="106">
        <f>[1]All_Locations!C29</f>
        <v>1.2E-2</v>
      </c>
      <c r="E27" s="92">
        <f>[1]All_Locations!D29</f>
        <v>5488</v>
      </c>
      <c r="F27" s="93">
        <f>[1]All_Locations!E29</f>
        <v>319</v>
      </c>
      <c r="G27" s="93">
        <f>[1]All_Locations!F29</f>
        <v>16420</v>
      </c>
      <c r="H27" s="93">
        <f>[1]All_Locations!G29</f>
        <v>1412</v>
      </c>
      <c r="I27" s="94">
        <f>[1]All_Locations!H29</f>
        <v>499</v>
      </c>
      <c r="J27" s="23">
        <f>[1]All_Locations!I29</f>
        <v>24138</v>
      </c>
      <c r="K27" s="53">
        <f>[1]All_Locations!J29</f>
        <v>26</v>
      </c>
      <c r="L27" s="54">
        <f>[1]All_Locations!K29</f>
        <v>33</v>
      </c>
      <c r="M27" s="54">
        <f>[1]All_Locations!L29</f>
        <v>112</v>
      </c>
      <c r="N27" s="65">
        <f>[1]All_Locations!M29</f>
        <v>3</v>
      </c>
      <c r="O27" s="23">
        <f>[1]All_Locations!N29</f>
        <v>174</v>
      </c>
      <c r="P27" s="73">
        <f>[1]All_Locations!O29</f>
        <v>165</v>
      </c>
      <c r="Q27" s="22">
        <f>[1]All_Locations!P29</f>
        <v>24477</v>
      </c>
      <c r="R27" s="34">
        <f>[1]All_Locations!Q29</f>
        <v>2246</v>
      </c>
    </row>
    <row r="28" spans="1:18" customFormat="1" x14ac:dyDescent="0.2">
      <c r="A28" s="115" t="s">
        <v>24</v>
      </c>
      <c r="B28" s="116"/>
      <c r="C28" s="22">
        <f>[1]All_Locations!B30</f>
        <v>22322</v>
      </c>
      <c r="D28" s="106">
        <f>[1]All_Locations!C30</f>
        <v>1.2999999999999999E-2</v>
      </c>
      <c r="E28" s="92">
        <f>[1]All_Locations!D30</f>
        <v>5308</v>
      </c>
      <c r="F28" s="93">
        <f>[1]All_Locations!E30</f>
        <v>3959</v>
      </c>
      <c r="G28" s="93">
        <f>[1]All_Locations!F30</f>
        <v>9454</v>
      </c>
      <c r="H28" s="93">
        <f>[1]All_Locations!G30</f>
        <v>2166</v>
      </c>
      <c r="I28" s="94">
        <f>[1]All_Locations!H30</f>
        <v>898</v>
      </c>
      <c r="J28" s="23">
        <f>[1]All_Locations!I30</f>
        <v>21785</v>
      </c>
      <c r="K28" s="53">
        <f>[1]All_Locations!J30</f>
        <v>134</v>
      </c>
      <c r="L28" s="54">
        <f>[1]All_Locations!K30</f>
        <v>448</v>
      </c>
      <c r="M28" s="54">
        <f>[1]All_Locations!L30</f>
        <v>412</v>
      </c>
      <c r="N28" s="65">
        <f>[1]All_Locations!M30</f>
        <v>8</v>
      </c>
      <c r="O28" s="23">
        <f>[1]All_Locations!N30</f>
        <v>1002</v>
      </c>
      <c r="P28" s="73">
        <f>[1]All_Locations!O30</f>
        <v>143</v>
      </c>
      <c r="Q28" s="22">
        <f>[1]All_Locations!P30</f>
        <v>22930</v>
      </c>
      <c r="R28" s="34">
        <f>[1]All_Locations!Q30</f>
        <v>5842</v>
      </c>
    </row>
    <row r="29" spans="1:18" customFormat="1" x14ac:dyDescent="0.2">
      <c r="A29" s="113" t="s">
        <v>111</v>
      </c>
      <c r="B29" s="114"/>
      <c r="C29" s="22">
        <f>[1]All_Locations!B31</f>
        <v>5753</v>
      </c>
      <c r="D29" s="106">
        <f>[1]All_Locations!C31</f>
        <v>3.0000000000000001E-3</v>
      </c>
      <c r="E29" s="92">
        <f>[1]All_Locations!D31</f>
        <v>1347</v>
      </c>
      <c r="F29" s="93">
        <f>[1]All_Locations!E31</f>
        <v>370</v>
      </c>
      <c r="G29" s="93">
        <f>[1]All_Locations!F31</f>
        <v>2561</v>
      </c>
      <c r="H29" s="93">
        <f>[1]All_Locations!G31</f>
        <v>1203</v>
      </c>
      <c r="I29" s="94">
        <f>[1]All_Locations!H31</f>
        <v>126</v>
      </c>
      <c r="J29" s="23">
        <f>[1]All_Locations!I31</f>
        <v>5607</v>
      </c>
      <c r="K29" s="53">
        <f>[1]All_Locations!J31</f>
        <v>35</v>
      </c>
      <c r="L29" s="54">
        <f>[1]All_Locations!K31</f>
        <v>34</v>
      </c>
      <c r="M29" s="54">
        <f>[1]All_Locations!L31</f>
        <v>139</v>
      </c>
      <c r="N29" s="65">
        <f>[1]All_Locations!M31</f>
        <v>4</v>
      </c>
      <c r="O29" s="23">
        <f>[1]All_Locations!N31</f>
        <v>212</v>
      </c>
      <c r="P29" s="73">
        <f>[1]All_Locations!O31</f>
        <v>104</v>
      </c>
      <c r="Q29" s="22">
        <f>[1]All_Locations!P31</f>
        <v>5923</v>
      </c>
      <c r="R29" s="34">
        <f>[1]All_Locations!Q31</f>
        <v>2035</v>
      </c>
    </row>
    <row r="30" spans="1:18" customFormat="1" x14ac:dyDescent="0.2">
      <c r="A30" s="113" t="s">
        <v>25</v>
      </c>
      <c r="B30" s="114"/>
      <c r="C30" s="22">
        <f>[1]All_Locations!B32</f>
        <v>4748</v>
      </c>
      <c r="D30" s="106">
        <f>[1]All_Locations!C32</f>
        <v>3.0000000000000001E-3</v>
      </c>
      <c r="E30" s="92">
        <f>[1]All_Locations!D32</f>
        <v>33</v>
      </c>
      <c r="F30" s="93">
        <f>[1]All_Locations!E32</f>
        <v>3</v>
      </c>
      <c r="G30" s="93">
        <f>[1]All_Locations!F32</f>
        <v>5331</v>
      </c>
      <c r="H30" s="93">
        <f>[1]All_Locations!G32</f>
        <v>246</v>
      </c>
      <c r="I30" s="94">
        <f>[1]All_Locations!H32</f>
        <v>76</v>
      </c>
      <c r="J30" s="23">
        <f>[1]All_Locations!I32</f>
        <v>5689</v>
      </c>
      <c r="K30" s="53">
        <f>[1]All_Locations!J32</f>
        <v>0</v>
      </c>
      <c r="L30" s="54">
        <f>[1]All_Locations!K32</f>
        <v>0</v>
      </c>
      <c r="M30" s="54">
        <f>[1]All_Locations!L32</f>
        <v>31</v>
      </c>
      <c r="N30" s="65">
        <f>[1]All_Locations!M32</f>
        <v>0</v>
      </c>
      <c r="O30" s="23">
        <f>[1]All_Locations!N32</f>
        <v>31</v>
      </c>
      <c r="P30" s="73">
        <f>[1]All_Locations!O32</f>
        <v>34</v>
      </c>
      <c r="Q30" s="22">
        <f>[1]All_Locations!P32</f>
        <v>5754</v>
      </c>
      <c r="R30" s="34">
        <f>[1]All_Locations!Q32</f>
        <v>139</v>
      </c>
    </row>
    <row r="31" spans="1:18" customFormat="1" x14ac:dyDescent="0.2">
      <c r="A31" s="113" t="s">
        <v>26</v>
      </c>
      <c r="B31" s="114"/>
      <c r="C31" s="22">
        <f>[1]All_Locations!B33</f>
        <v>936</v>
      </c>
      <c r="D31" s="106">
        <f>[1]All_Locations!C33</f>
        <v>1E-3</v>
      </c>
      <c r="E31" s="92">
        <f>[1]All_Locations!D33</f>
        <v>187</v>
      </c>
      <c r="F31" s="93">
        <f>[1]All_Locations!E33</f>
        <v>165</v>
      </c>
      <c r="G31" s="93">
        <f>[1]All_Locations!F33</f>
        <v>600</v>
      </c>
      <c r="H31" s="93">
        <f>[1]All_Locations!G33</f>
        <v>75</v>
      </c>
      <c r="I31" s="94">
        <f>[1]All_Locations!H33</f>
        <v>76</v>
      </c>
      <c r="J31" s="23">
        <f>[1]All_Locations!I33</f>
        <v>1103</v>
      </c>
      <c r="K31" s="53">
        <f>[1]All_Locations!J33</f>
        <v>10</v>
      </c>
      <c r="L31" s="54">
        <f>[1]All_Locations!K33</f>
        <v>8</v>
      </c>
      <c r="M31" s="54">
        <f>[1]All_Locations!L33</f>
        <v>27</v>
      </c>
      <c r="N31" s="65">
        <f>[1]All_Locations!M33</f>
        <v>1</v>
      </c>
      <c r="O31" s="23">
        <f>[1]All_Locations!N33</f>
        <v>46</v>
      </c>
      <c r="P31" s="73">
        <f>[1]All_Locations!O33</f>
        <v>10</v>
      </c>
      <c r="Q31" s="22">
        <f>[1]All_Locations!P33</f>
        <v>1159</v>
      </c>
      <c r="R31" s="34">
        <f>[1]All_Locations!Q33</f>
        <v>237</v>
      </c>
    </row>
    <row r="32" spans="1:18" customFormat="1" x14ac:dyDescent="0.2">
      <c r="A32" s="113" t="s">
        <v>27</v>
      </c>
      <c r="B32" s="114"/>
      <c r="C32" s="22">
        <f>[1]All_Locations!B34</f>
        <v>1905</v>
      </c>
      <c r="D32" s="106">
        <f>[1]All_Locations!C34</f>
        <v>1E-3</v>
      </c>
      <c r="E32" s="92">
        <f>[1]All_Locations!D34</f>
        <v>477</v>
      </c>
      <c r="F32" s="93">
        <f>[1]All_Locations!E34</f>
        <v>187</v>
      </c>
      <c r="G32" s="93">
        <f>[1]All_Locations!F34</f>
        <v>395</v>
      </c>
      <c r="H32" s="93">
        <f>[1]All_Locations!G34</f>
        <v>467</v>
      </c>
      <c r="I32" s="94">
        <f>[1]All_Locations!H34</f>
        <v>26</v>
      </c>
      <c r="J32" s="23">
        <f>[1]All_Locations!I34</f>
        <v>1552</v>
      </c>
      <c r="K32" s="53">
        <f>[1]All_Locations!J34</f>
        <v>9</v>
      </c>
      <c r="L32" s="54">
        <f>[1]All_Locations!K34</f>
        <v>17</v>
      </c>
      <c r="M32" s="54">
        <f>[1]All_Locations!L34</f>
        <v>14</v>
      </c>
      <c r="N32" s="65">
        <f>[1]All_Locations!M34</f>
        <v>0</v>
      </c>
      <c r="O32" s="23">
        <f>[1]All_Locations!N34</f>
        <v>40</v>
      </c>
      <c r="P32" s="73">
        <f>[1]All_Locations!O34</f>
        <v>21</v>
      </c>
      <c r="Q32" s="22">
        <f>[1]All_Locations!P34</f>
        <v>1613</v>
      </c>
      <c r="R32" s="34">
        <f>[1]All_Locations!Q34</f>
        <v>910</v>
      </c>
    </row>
    <row r="33" spans="1:18" customFormat="1" x14ac:dyDescent="0.2">
      <c r="A33" s="113" t="s">
        <v>28</v>
      </c>
      <c r="B33" s="114"/>
      <c r="C33" s="22">
        <f>[1]All_Locations!B35</f>
        <v>1378</v>
      </c>
      <c r="D33" s="106">
        <f>[1]All_Locations!C35</f>
        <v>1E-3</v>
      </c>
      <c r="E33" s="92">
        <f>[1]All_Locations!D35</f>
        <v>188</v>
      </c>
      <c r="F33" s="93">
        <f>[1]All_Locations!E35</f>
        <v>111</v>
      </c>
      <c r="G33" s="93">
        <f>[1]All_Locations!F35</f>
        <v>510</v>
      </c>
      <c r="H33" s="93">
        <f>[1]All_Locations!G35</f>
        <v>236</v>
      </c>
      <c r="I33" s="94">
        <f>[1]All_Locations!H35</f>
        <v>27</v>
      </c>
      <c r="J33" s="23">
        <f>[1]All_Locations!I35</f>
        <v>1072</v>
      </c>
      <c r="K33" s="53">
        <f>[1]All_Locations!J35</f>
        <v>2</v>
      </c>
      <c r="L33" s="54">
        <f>[1]All_Locations!K35</f>
        <v>7</v>
      </c>
      <c r="M33" s="54">
        <f>[1]All_Locations!L35</f>
        <v>8</v>
      </c>
      <c r="N33" s="65">
        <f>[1]All_Locations!M35</f>
        <v>0</v>
      </c>
      <c r="O33" s="23">
        <f>[1]All_Locations!N35</f>
        <v>17</v>
      </c>
      <c r="P33" s="73">
        <f>[1]All_Locations!O35</f>
        <v>9</v>
      </c>
      <c r="Q33" s="22">
        <f>[1]All_Locations!P35</f>
        <v>1098</v>
      </c>
      <c r="R33" s="34">
        <f>[1]All_Locations!Q35</f>
        <v>544</v>
      </c>
    </row>
    <row r="34" spans="1:18" customFormat="1" x14ac:dyDescent="0.2">
      <c r="A34" s="113" t="s">
        <v>29</v>
      </c>
      <c r="B34" s="114"/>
      <c r="C34" s="22">
        <f>[1]All_Locations!B36</f>
        <v>529</v>
      </c>
      <c r="D34" s="106">
        <f>[1]All_Locations!C36</f>
        <v>0</v>
      </c>
      <c r="E34" s="92">
        <f>[1]All_Locations!D36</f>
        <v>0</v>
      </c>
      <c r="F34" s="93">
        <f>[1]All_Locations!E36</f>
        <v>57</v>
      </c>
      <c r="G34" s="93">
        <f>[1]All_Locations!F36</f>
        <v>0</v>
      </c>
      <c r="H34" s="93">
        <f>[1]All_Locations!G36</f>
        <v>180</v>
      </c>
      <c r="I34" s="94">
        <f>[1]All_Locations!H36</f>
        <v>87</v>
      </c>
      <c r="J34" s="23">
        <f>[1]All_Locations!I36</f>
        <v>324</v>
      </c>
      <c r="K34" s="53">
        <f>[1]All_Locations!J36</f>
        <v>0</v>
      </c>
      <c r="L34" s="54">
        <f>[1]All_Locations!K36</f>
        <v>4</v>
      </c>
      <c r="M34" s="54">
        <f>[1]All_Locations!L36</f>
        <v>24</v>
      </c>
      <c r="N34" s="65">
        <f>[1]All_Locations!M36</f>
        <v>8</v>
      </c>
      <c r="O34" s="23">
        <f>[1]All_Locations!N36</f>
        <v>36</v>
      </c>
      <c r="P34" s="73">
        <f>[1]All_Locations!O36</f>
        <v>5</v>
      </c>
      <c r="Q34" s="22">
        <f>[1]All_Locations!P36</f>
        <v>365</v>
      </c>
      <c r="R34" s="34">
        <f>[1]All_Locations!Q36</f>
        <v>538</v>
      </c>
    </row>
    <row r="35" spans="1:18" customFormat="1" x14ac:dyDescent="0.2">
      <c r="A35" s="113" t="s">
        <v>30</v>
      </c>
      <c r="B35" s="114"/>
      <c r="C35" s="24">
        <f>[1]All_Locations!B37</f>
        <v>99</v>
      </c>
      <c r="D35" s="106">
        <f>[1]All_Locations!C37</f>
        <v>0</v>
      </c>
      <c r="E35" s="95">
        <f>[1]All_Locations!D37</f>
        <v>23</v>
      </c>
      <c r="F35" s="96">
        <f>[1]All_Locations!E37</f>
        <v>9</v>
      </c>
      <c r="G35" s="96">
        <f>[1]All_Locations!F37</f>
        <v>11</v>
      </c>
      <c r="H35" s="96">
        <f>[1]All_Locations!G37</f>
        <v>119</v>
      </c>
      <c r="I35" s="97">
        <f>[1]All_Locations!H37</f>
        <v>6</v>
      </c>
      <c r="J35" s="25">
        <f>[1]All_Locations!I37</f>
        <v>168</v>
      </c>
      <c r="K35" s="55">
        <f>[1]All_Locations!J37</f>
        <v>0</v>
      </c>
      <c r="L35" s="56">
        <f>[1]All_Locations!K37</f>
        <v>2</v>
      </c>
      <c r="M35" s="56">
        <f>[1]All_Locations!L37</f>
        <v>2</v>
      </c>
      <c r="N35" s="66">
        <f>[1]All_Locations!M37</f>
        <v>0</v>
      </c>
      <c r="O35" s="25">
        <f>[1]All_Locations!N37</f>
        <v>4</v>
      </c>
      <c r="P35" s="74">
        <f>[1]All_Locations!O37</f>
        <v>0</v>
      </c>
      <c r="Q35" s="24">
        <f>[1]All_Locations!P37</f>
        <v>172</v>
      </c>
      <c r="R35" s="35">
        <f>[1]All_Locations!Q37</f>
        <v>145</v>
      </c>
    </row>
    <row r="36" spans="1:18" customFormat="1" ht="13.5" thickBot="1" x14ac:dyDescent="0.25">
      <c r="A36" s="119" t="s">
        <v>31</v>
      </c>
      <c r="B36" s="120"/>
      <c r="C36" s="24">
        <f>[1]All_Locations!B38</f>
        <v>76239</v>
      </c>
      <c r="D36" s="107">
        <f>[1]All_Locations!C38</f>
        <v>4.5999999999999999E-2</v>
      </c>
      <c r="E36" s="95">
        <f>[1]All_Locations!D38</f>
        <v>14482</v>
      </c>
      <c r="F36" s="96">
        <f>[1]All_Locations!E38</f>
        <v>7620</v>
      </c>
      <c r="G36" s="96">
        <f>[1]All_Locations!F38</f>
        <v>34577</v>
      </c>
      <c r="H36" s="96">
        <f>[1]All_Locations!G38</f>
        <v>7985</v>
      </c>
      <c r="I36" s="97">
        <f>[1]All_Locations!H38</f>
        <v>1527</v>
      </c>
      <c r="J36" s="25">
        <f>[1]All_Locations!I38</f>
        <v>66191</v>
      </c>
      <c r="K36" s="55">
        <f>[1]All_Locations!J38</f>
        <v>133</v>
      </c>
      <c r="L36" s="56">
        <f>[1]All_Locations!K38</f>
        <v>434</v>
      </c>
      <c r="M36" s="56">
        <f>[1]All_Locations!L38</f>
        <v>772</v>
      </c>
      <c r="N36" s="66">
        <f>[1]All_Locations!M38</f>
        <v>9</v>
      </c>
      <c r="O36" s="25">
        <f>[1]All_Locations!N38</f>
        <v>1348</v>
      </c>
      <c r="P36" s="74">
        <f>[1]All_Locations!O38</f>
        <v>629</v>
      </c>
      <c r="Q36" s="24">
        <f>[1]All_Locations!P38</f>
        <v>68168</v>
      </c>
      <c r="R36" s="35">
        <f>[1]All_Locations!Q38</f>
        <v>17774</v>
      </c>
    </row>
    <row r="37" spans="1:18" customFormat="1" ht="15.75" thickBot="1" x14ac:dyDescent="0.3">
      <c r="A37" s="111" t="s">
        <v>32</v>
      </c>
      <c r="B37" s="112"/>
      <c r="C37" s="26">
        <f>[1]All_Locations!B39</f>
        <v>1675354</v>
      </c>
      <c r="D37" s="108">
        <f>[1]All_Locations!C39</f>
        <v>1</v>
      </c>
      <c r="E37" s="98">
        <f>[1]All_Locations!D39</f>
        <v>757466</v>
      </c>
      <c r="F37" s="99">
        <f>[1]All_Locations!E39</f>
        <v>149046</v>
      </c>
      <c r="G37" s="99">
        <f>[1]All_Locations!F39</f>
        <v>423451</v>
      </c>
      <c r="H37" s="99">
        <f>[1]All_Locations!G39</f>
        <v>91854</v>
      </c>
      <c r="I37" s="100">
        <f>[1]All_Locations!H39</f>
        <v>15071</v>
      </c>
      <c r="J37" s="27">
        <f>[1]All_Locations!I39</f>
        <v>1436888</v>
      </c>
      <c r="K37" s="57">
        <f>[1]All_Locations!J39</f>
        <v>4327</v>
      </c>
      <c r="L37" s="58">
        <f>[1]All_Locations!K39</f>
        <v>13181</v>
      </c>
      <c r="M37" s="58">
        <f>[1]All_Locations!L39</f>
        <v>14253</v>
      </c>
      <c r="N37" s="67">
        <f>[1]All_Locations!M39</f>
        <v>192</v>
      </c>
      <c r="O37" s="27">
        <f>[1]All_Locations!N39</f>
        <v>31953</v>
      </c>
      <c r="P37" s="75">
        <f>[1]All_Locations!O39</f>
        <v>11905</v>
      </c>
      <c r="Q37" s="26">
        <f>[1]All_Locations!P39</f>
        <v>1480746</v>
      </c>
      <c r="R37" s="36">
        <f>[1]All_Locations!Q39</f>
        <v>186620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110" t="s">
        <v>112</v>
      </c>
    </row>
  </sheetData>
  <mergeCells count="33">
    <mergeCell ref="A10:A25"/>
    <mergeCell ref="A4:R4"/>
    <mergeCell ref="A1:R1"/>
    <mergeCell ref="A2:R2"/>
    <mergeCell ref="A3:R3"/>
    <mergeCell ref="A5:R5"/>
    <mergeCell ref="A7:A9"/>
    <mergeCell ref="B7:B9"/>
    <mergeCell ref="C7:C9"/>
    <mergeCell ref="D7:D9"/>
    <mergeCell ref="R7:R9"/>
    <mergeCell ref="E8:J8"/>
    <mergeCell ref="P8:P9"/>
    <mergeCell ref="K8:O8"/>
    <mergeCell ref="Q8:Q9"/>
    <mergeCell ref="E7:Q7"/>
    <mergeCell ref="A43:F43"/>
    <mergeCell ref="A42:B42"/>
    <mergeCell ref="A41:K41"/>
    <mergeCell ref="A40:I40"/>
    <mergeCell ref="A39:B39"/>
    <mergeCell ref="A26:B26"/>
    <mergeCell ref="A36:B36"/>
    <mergeCell ref="A35:B35"/>
    <mergeCell ref="A34:B34"/>
    <mergeCell ref="A33:B33"/>
    <mergeCell ref="A32:B32"/>
    <mergeCell ref="A37:B37"/>
    <mergeCell ref="A31:B31"/>
    <mergeCell ref="A30:B30"/>
    <mergeCell ref="A28:B28"/>
    <mergeCell ref="A27:B27"/>
    <mergeCell ref="A29:B29"/>
  </mergeCells>
  <phoneticPr fontId="0" type="noConversion"/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54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[1]Regional_Municipality_of_Du!B12</f>
        <v>1462</v>
      </c>
      <c r="D10" s="101">
        <f>[1]Regional_Municipality_of_Du!C12</f>
        <v>1.7999999999999999E-2</v>
      </c>
      <c r="E10" s="77">
        <f>[1]Regional_Municipality_of_Du!D12</f>
        <v>61</v>
      </c>
      <c r="F10" s="78">
        <f>[1]Regional_Municipality_of_Du!E12</f>
        <v>206</v>
      </c>
      <c r="G10" s="78">
        <f>[1]Regional_Municipality_of_Du!F12</f>
        <v>121</v>
      </c>
      <c r="H10" s="78">
        <f>[1]Regional_Municipality_of_Du!G12</f>
        <v>106</v>
      </c>
      <c r="I10" s="79">
        <f>[1]Regional_Municipality_of_Du!H12</f>
        <v>13</v>
      </c>
      <c r="J10" s="11">
        <f>[1]Regional_Municipality_of_Du!I12</f>
        <v>507</v>
      </c>
      <c r="K10" s="43">
        <f>[1]Regional_Municipality_of_Du!J12</f>
        <v>1</v>
      </c>
      <c r="L10" s="44">
        <f>[1]Regional_Municipality_of_Du!K12</f>
        <v>0</v>
      </c>
      <c r="M10" s="44">
        <f>[1]Regional_Municipality_of_Du!L12</f>
        <v>17</v>
      </c>
      <c r="N10" s="60">
        <f>[1]Regional_Municipality_of_Du!M12</f>
        <v>0</v>
      </c>
      <c r="O10" s="11">
        <f>[1]Regional_Municipality_of_Du!N12</f>
        <v>18</v>
      </c>
      <c r="P10" s="68">
        <f>[1]Regional_Municipality_of_Du!O12</f>
        <v>20</v>
      </c>
      <c r="Q10" s="10">
        <f>[1]Regional_Municipality_of_Du!P12</f>
        <v>545</v>
      </c>
      <c r="R10" s="28">
        <f>[1]Regional_Municipality_of_Du!Q12</f>
        <v>448</v>
      </c>
    </row>
    <row r="11" spans="1:18" customFormat="1" x14ac:dyDescent="0.2">
      <c r="A11" s="123"/>
      <c r="B11" s="12" t="s">
        <v>9</v>
      </c>
      <c r="C11" s="13">
        <f>[1]Regional_Municipality_of_Du!B13</f>
        <v>715</v>
      </c>
      <c r="D11" s="102">
        <f>[1]Regional_Municipality_of_Du!C13</f>
        <v>8.9999999999999993E-3</v>
      </c>
      <c r="E11" s="80">
        <f>[1]Regional_Municipality_of_Du!D13</f>
        <v>266</v>
      </c>
      <c r="F11" s="81">
        <f>[1]Regional_Municipality_of_Du!E13</f>
        <v>259</v>
      </c>
      <c r="G11" s="81">
        <f>[1]Regional_Municipality_of_Du!F13</f>
        <v>91</v>
      </c>
      <c r="H11" s="81">
        <f>[1]Regional_Municipality_of_Du!G13</f>
        <v>22</v>
      </c>
      <c r="I11" s="82">
        <f>[1]Regional_Municipality_of_Du!H13</f>
        <v>0</v>
      </c>
      <c r="J11" s="14">
        <f>[1]Regional_Municipality_of_Du!I13</f>
        <v>638</v>
      </c>
      <c r="K11" s="45">
        <f>[1]Regional_Municipality_of_Du!J13</f>
        <v>1</v>
      </c>
      <c r="L11" s="46">
        <f>[1]Regional_Municipality_of_Du!K13</f>
        <v>7</v>
      </c>
      <c r="M11" s="46">
        <f>[1]Regional_Municipality_of_Du!L13</f>
        <v>3</v>
      </c>
      <c r="N11" s="61">
        <f>[1]Regional_Municipality_of_Du!M13</f>
        <v>0</v>
      </c>
      <c r="O11" s="14">
        <f>[1]Regional_Municipality_of_Du!N13</f>
        <v>11</v>
      </c>
      <c r="P11" s="69">
        <f>[1]Regional_Municipality_of_Du!O13</f>
        <v>0</v>
      </c>
      <c r="Q11" s="13">
        <f>[1]Regional_Municipality_of_Du!P13</f>
        <v>649</v>
      </c>
      <c r="R11" s="29">
        <f>[1]Regional_Municipality_of_Du!Q13</f>
        <v>19</v>
      </c>
    </row>
    <row r="12" spans="1:18" customFormat="1" x14ac:dyDescent="0.2">
      <c r="A12" s="123"/>
      <c r="B12" s="12" t="s">
        <v>10</v>
      </c>
      <c r="C12" s="13">
        <f>[1]Regional_Municipality_of_Du!B14</f>
        <v>1707</v>
      </c>
      <c r="D12" s="102">
        <f>[1]Regional_Municipality_of_Du!C14</f>
        <v>2.1000000000000001E-2</v>
      </c>
      <c r="E12" s="80">
        <f>[1]Regional_Municipality_of_Du!D14</f>
        <v>571</v>
      </c>
      <c r="F12" s="81">
        <f>[1]Regional_Municipality_of_Du!E14</f>
        <v>113</v>
      </c>
      <c r="G12" s="81">
        <f>[1]Regional_Municipality_of_Du!F14</f>
        <v>335</v>
      </c>
      <c r="H12" s="81">
        <f>[1]Regional_Municipality_of_Du!G14</f>
        <v>33</v>
      </c>
      <c r="I12" s="82">
        <f>[1]Regional_Municipality_of_Du!H14</f>
        <v>4</v>
      </c>
      <c r="J12" s="14">
        <f>[1]Regional_Municipality_of_Du!I14</f>
        <v>1056</v>
      </c>
      <c r="K12" s="45">
        <f>[1]Regional_Municipality_of_Du!J14</f>
        <v>1</v>
      </c>
      <c r="L12" s="46">
        <f>[1]Regional_Municipality_of_Du!K14</f>
        <v>1</v>
      </c>
      <c r="M12" s="46">
        <f>[1]Regional_Municipality_of_Du!L14</f>
        <v>8</v>
      </c>
      <c r="N12" s="61">
        <f>[1]Regional_Municipality_of_Du!M14</f>
        <v>0</v>
      </c>
      <c r="O12" s="14">
        <f>[1]Regional_Municipality_of_Du!N14</f>
        <v>10</v>
      </c>
      <c r="P12" s="69">
        <f>[1]Regional_Municipality_of_Du!O14</f>
        <v>3</v>
      </c>
      <c r="Q12" s="13">
        <f>[1]Regional_Municipality_of_Du!P14</f>
        <v>1069</v>
      </c>
      <c r="R12" s="29">
        <f>[1]Regional_Municipality_of_Du!Q14</f>
        <v>78</v>
      </c>
    </row>
    <row r="13" spans="1:18" customFormat="1" x14ac:dyDescent="0.2">
      <c r="A13" s="123"/>
      <c r="B13" s="12" t="s">
        <v>11</v>
      </c>
      <c r="C13" s="13">
        <f>[1]Regional_Municipality_of_Du!B15</f>
        <v>348</v>
      </c>
      <c r="D13" s="102">
        <f>[1]Regional_Municipality_of_Du!C15</f>
        <v>4.0000000000000001E-3</v>
      </c>
      <c r="E13" s="80">
        <f>[1]Regional_Municipality_of_Du!D15</f>
        <v>39</v>
      </c>
      <c r="F13" s="81">
        <f>[1]Regional_Municipality_of_Du!E15</f>
        <v>67</v>
      </c>
      <c r="G13" s="81">
        <f>[1]Regional_Municipality_of_Du!F15</f>
        <v>82</v>
      </c>
      <c r="H13" s="81">
        <f>[1]Regional_Municipality_of_Du!G15</f>
        <v>12</v>
      </c>
      <c r="I13" s="82">
        <f>[1]Regional_Municipality_of_Du!H15</f>
        <v>1</v>
      </c>
      <c r="J13" s="14">
        <f>[1]Regional_Municipality_of_Du!I15</f>
        <v>201</v>
      </c>
      <c r="K13" s="45">
        <f>[1]Regional_Municipality_of_Du!J15</f>
        <v>6</v>
      </c>
      <c r="L13" s="46">
        <f>[1]Regional_Municipality_of_Du!K15</f>
        <v>0</v>
      </c>
      <c r="M13" s="46">
        <f>[1]Regional_Municipality_of_Du!L15</f>
        <v>10</v>
      </c>
      <c r="N13" s="61">
        <f>[1]Regional_Municipality_of_Du!M15</f>
        <v>0</v>
      </c>
      <c r="O13" s="14">
        <f>[1]Regional_Municipality_of_Du!N15</f>
        <v>16</v>
      </c>
      <c r="P13" s="69">
        <f>[1]Regional_Municipality_of_Du!O15</f>
        <v>5</v>
      </c>
      <c r="Q13" s="13">
        <f>[1]Regional_Municipality_of_Du!P15</f>
        <v>222</v>
      </c>
      <c r="R13" s="29">
        <f>[1]Regional_Municipality_of_Du!Q15</f>
        <v>58</v>
      </c>
    </row>
    <row r="14" spans="1:18" customFormat="1" x14ac:dyDescent="0.2">
      <c r="A14" s="123"/>
      <c r="B14" s="12" t="s">
        <v>12</v>
      </c>
      <c r="C14" s="13">
        <f>[1]Regional_Municipality_of_Du!B16</f>
        <v>341</v>
      </c>
      <c r="D14" s="102">
        <f>[1]Regional_Municipality_of_Du!C16</f>
        <v>4.0000000000000001E-3</v>
      </c>
      <c r="E14" s="80">
        <f>[1]Regional_Municipality_of_Du!D16</f>
        <v>36</v>
      </c>
      <c r="F14" s="81">
        <f>[1]Regional_Municipality_of_Du!E16</f>
        <v>105</v>
      </c>
      <c r="G14" s="81">
        <f>[1]Regional_Municipality_of_Du!F16</f>
        <v>176</v>
      </c>
      <c r="H14" s="81">
        <f>[1]Regional_Municipality_of_Du!G16</f>
        <v>84</v>
      </c>
      <c r="I14" s="82">
        <f>[1]Regional_Municipality_of_Du!H16</f>
        <v>9</v>
      </c>
      <c r="J14" s="14">
        <f>[1]Regional_Municipality_of_Du!I16</f>
        <v>410</v>
      </c>
      <c r="K14" s="45">
        <f>[1]Regional_Municipality_of_Du!J16</f>
        <v>0</v>
      </c>
      <c r="L14" s="46">
        <f>[1]Regional_Municipality_of_Du!K16</f>
        <v>15</v>
      </c>
      <c r="M14" s="46">
        <f>[1]Regional_Municipality_of_Du!L16</f>
        <v>9</v>
      </c>
      <c r="N14" s="61">
        <f>[1]Regional_Municipality_of_Du!M16</f>
        <v>0</v>
      </c>
      <c r="O14" s="14">
        <f>[1]Regional_Municipality_of_Du!N16</f>
        <v>24</v>
      </c>
      <c r="P14" s="69">
        <f>[1]Regional_Municipality_of_Du!O16</f>
        <v>20</v>
      </c>
      <c r="Q14" s="13">
        <f>[1]Regional_Municipality_of_Du!P16</f>
        <v>454</v>
      </c>
      <c r="R14" s="29">
        <f>[1]Regional_Municipality_of_Du!Q16</f>
        <v>164</v>
      </c>
    </row>
    <row r="15" spans="1:18" customFormat="1" x14ac:dyDescent="0.2">
      <c r="A15" s="123"/>
      <c r="B15" s="12" t="s">
        <v>13</v>
      </c>
      <c r="C15" s="13">
        <f>[1]Regional_Municipality_of_Du!B17</f>
        <v>1160</v>
      </c>
      <c r="D15" s="102">
        <f>[1]Regional_Municipality_of_Du!C17</f>
        <v>1.4E-2</v>
      </c>
      <c r="E15" s="80">
        <f>[1]Regional_Municipality_of_Du!D17</f>
        <v>244</v>
      </c>
      <c r="F15" s="81">
        <f>[1]Regional_Municipality_of_Du!E17</f>
        <v>228</v>
      </c>
      <c r="G15" s="81">
        <f>[1]Regional_Municipality_of_Du!F17</f>
        <v>1206</v>
      </c>
      <c r="H15" s="81">
        <f>[1]Regional_Municipality_of_Du!G17</f>
        <v>383</v>
      </c>
      <c r="I15" s="82">
        <f>[1]Regional_Municipality_of_Du!H17</f>
        <v>17</v>
      </c>
      <c r="J15" s="14">
        <f>[1]Regional_Municipality_of_Du!I17</f>
        <v>2078</v>
      </c>
      <c r="K15" s="45">
        <f>[1]Regional_Municipality_of_Du!J17</f>
        <v>2</v>
      </c>
      <c r="L15" s="46">
        <f>[1]Regional_Municipality_of_Du!K17</f>
        <v>1</v>
      </c>
      <c r="M15" s="46">
        <f>[1]Regional_Municipality_of_Du!L17</f>
        <v>55</v>
      </c>
      <c r="N15" s="61">
        <f>[1]Regional_Municipality_of_Du!M17</f>
        <v>0</v>
      </c>
      <c r="O15" s="14">
        <f>[1]Regional_Municipality_of_Du!N17</f>
        <v>58</v>
      </c>
      <c r="P15" s="69">
        <f>[1]Regional_Municipality_of_Du!O17</f>
        <v>17</v>
      </c>
      <c r="Q15" s="13">
        <f>[1]Regional_Municipality_of_Du!P17</f>
        <v>2153</v>
      </c>
      <c r="R15" s="29">
        <f>[1]Regional_Municipality_of_Du!Q17</f>
        <v>538</v>
      </c>
    </row>
    <row r="16" spans="1:18" customFormat="1" x14ac:dyDescent="0.2">
      <c r="A16" s="123"/>
      <c r="B16" s="12" t="s">
        <v>14</v>
      </c>
      <c r="C16" s="13">
        <f>[1]Regional_Municipality_of_Du!B18</f>
        <v>775</v>
      </c>
      <c r="D16" s="102">
        <f>[1]Regional_Municipality_of_Du!C18</f>
        <v>0.01</v>
      </c>
      <c r="E16" s="80">
        <f>[1]Regional_Municipality_of_Du!D18</f>
        <v>190</v>
      </c>
      <c r="F16" s="81">
        <f>[1]Regional_Municipality_of_Du!E18</f>
        <v>94</v>
      </c>
      <c r="G16" s="81">
        <f>[1]Regional_Municipality_of_Du!F18</f>
        <v>364</v>
      </c>
      <c r="H16" s="81">
        <f>[1]Regional_Municipality_of_Du!G18</f>
        <v>144</v>
      </c>
      <c r="I16" s="82">
        <f>[1]Regional_Municipality_of_Du!H18</f>
        <v>2</v>
      </c>
      <c r="J16" s="14">
        <f>[1]Regional_Municipality_of_Du!I18</f>
        <v>794</v>
      </c>
      <c r="K16" s="45">
        <f>[1]Regional_Municipality_of_Du!J18</f>
        <v>3</v>
      </c>
      <c r="L16" s="46">
        <f>[1]Regional_Municipality_of_Du!K18</f>
        <v>1</v>
      </c>
      <c r="M16" s="46">
        <f>[1]Regional_Municipality_of_Du!L18</f>
        <v>4</v>
      </c>
      <c r="N16" s="61">
        <f>[1]Regional_Municipality_of_Du!M18</f>
        <v>0</v>
      </c>
      <c r="O16" s="14">
        <f>[1]Regional_Municipality_of_Du!N18</f>
        <v>8</v>
      </c>
      <c r="P16" s="69">
        <f>[1]Regional_Municipality_of_Du!O18</f>
        <v>2</v>
      </c>
      <c r="Q16" s="13">
        <f>[1]Regional_Municipality_of_Du!P18</f>
        <v>804</v>
      </c>
      <c r="R16" s="29">
        <f>[1]Regional_Municipality_of_Du!Q18</f>
        <v>108</v>
      </c>
    </row>
    <row r="17" spans="1:18" customFormat="1" x14ac:dyDescent="0.2">
      <c r="A17" s="123"/>
      <c r="B17" s="12" t="s">
        <v>15</v>
      </c>
      <c r="C17" s="13">
        <f>[1]Regional_Municipality_of_Du!B19</f>
        <v>959</v>
      </c>
      <c r="D17" s="102">
        <f>[1]Regional_Municipality_of_Du!C19</f>
        <v>1.2E-2</v>
      </c>
      <c r="E17" s="80">
        <f>[1]Regional_Municipality_of_Du!D19</f>
        <v>0</v>
      </c>
      <c r="F17" s="81">
        <f>[1]Regional_Municipality_of_Du!E19</f>
        <v>48</v>
      </c>
      <c r="G17" s="81">
        <f>[1]Regional_Municipality_of_Du!F19</f>
        <v>0</v>
      </c>
      <c r="H17" s="81">
        <f>[1]Regional_Municipality_of_Du!G19</f>
        <v>256</v>
      </c>
      <c r="I17" s="82">
        <f>[1]Regional_Municipality_of_Du!H19</f>
        <v>43</v>
      </c>
      <c r="J17" s="14">
        <f>[1]Regional_Municipality_of_Du!I19</f>
        <v>347</v>
      </c>
      <c r="K17" s="45">
        <f>[1]Regional_Municipality_of_Du!J19</f>
        <v>0</v>
      </c>
      <c r="L17" s="46">
        <f>[1]Regional_Municipality_of_Du!K19</f>
        <v>6</v>
      </c>
      <c r="M17" s="46">
        <f>[1]Regional_Municipality_of_Du!L19</f>
        <v>94</v>
      </c>
      <c r="N17" s="61">
        <f>[1]Regional_Municipality_of_Du!M19</f>
        <v>0</v>
      </c>
      <c r="O17" s="14">
        <f>[1]Regional_Municipality_of_Du!N19</f>
        <v>100</v>
      </c>
      <c r="P17" s="69">
        <f>[1]Regional_Municipality_of_Du!O19</f>
        <v>89</v>
      </c>
      <c r="Q17" s="13">
        <f>[1]Regional_Municipality_of_Du!P19</f>
        <v>536</v>
      </c>
      <c r="R17" s="29">
        <f>[1]Regional_Municipality_of_Du!Q19</f>
        <v>1774</v>
      </c>
    </row>
    <row r="18" spans="1:18" customFormat="1" x14ac:dyDescent="0.2">
      <c r="A18" s="123"/>
      <c r="B18" s="12" t="s">
        <v>16</v>
      </c>
      <c r="C18" s="13">
        <f>[1]Regional_Municipality_of_Du!B20</f>
        <v>472</v>
      </c>
      <c r="D18" s="102">
        <f>[1]Regional_Municipality_of_Du!C20</f>
        <v>6.0000000000000001E-3</v>
      </c>
      <c r="E18" s="80">
        <f>[1]Regional_Municipality_of_Du!D20</f>
        <v>72</v>
      </c>
      <c r="F18" s="81">
        <f>[1]Regional_Municipality_of_Du!E20</f>
        <v>50</v>
      </c>
      <c r="G18" s="81">
        <f>[1]Regional_Municipality_of_Du!F20</f>
        <v>173</v>
      </c>
      <c r="H18" s="81">
        <f>[1]Regional_Municipality_of_Du!G20</f>
        <v>120</v>
      </c>
      <c r="I18" s="82">
        <f>[1]Regional_Municipality_of_Du!H20</f>
        <v>7</v>
      </c>
      <c r="J18" s="14">
        <f>[1]Regional_Municipality_of_Du!I20</f>
        <v>422</v>
      </c>
      <c r="K18" s="45">
        <f>[1]Regional_Municipality_of_Du!J20</f>
        <v>0</v>
      </c>
      <c r="L18" s="46">
        <f>[1]Regional_Municipality_of_Du!K20</f>
        <v>0</v>
      </c>
      <c r="M18" s="46">
        <f>[1]Regional_Municipality_of_Du!L20</f>
        <v>13</v>
      </c>
      <c r="N18" s="61">
        <f>[1]Regional_Municipality_of_Du!M20</f>
        <v>0</v>
      </c>
      <c r="O18" s="14">
        <f>[1]Regional_Municipality_of_Du!N20</f>
        <v>13</v>
      </c>
      <c r="P18" s="69">
        <f>[1]Regional_Municipality_of_Du!O20</f>
        <v>7</v>
      </c>
      <c r="Q18" s="13">
        <f>[1]Regional_Municipality_of_Du!P20</f>
        <v>442</v>
      </c>
      <c r="R18" s="29">
        <f>[1]Regional_Municipality_of_Du!Q20</f>
        <v>191</v>
      </c>
    </row>
    <row r="19" spans="1:18" customFormat="1" x14ac:dyDescent="0.2">
      <c r="A19" s="123"/>
      <c r="B19" s="12" t="s">
        <v>17</v>
      </c>
      <c r="C19" s="13">
        <f>[1]Regional_Municipality_of_Du!B21</f>
        <v>2917</v>
      </c>
      <c r="D19" s="102">
        <f>[1]Regional_Municipality_of_Du!C21</f>
        <v>3.5999999999999997E-2</v>
      </c>
      <c r="E19" s="80">
        <f>[1]Regional_Municipality_of_Du!D21</f>
        <v>1128</v>
      </c>
      <c r="F19" s="81">
        <f>[1]Regional_Municipality_of_Du!E21</f>
        <v>78</v>
      </c>
      <c r="G19" s="81">
        <f>[1]Regional_Municipality_of_Du!F21</f>
        <v>199</v>
      </c>
      <c r="H19" s="81">
        <f>[1]Regional_Municipality_of_Du!G21</f>
        <v>23</v>
      </c>
      <c r="I19" s="82">
        <f>[1]Regional_Municipality_of_Du!H21</f>
        <v>6</v>
      </c>
      <c r="J19" s="14">
        <f>[1]Regional_Municipality_of_Du!I21</f>
        <v>1434</v>
      </c>
      <c r="K19" s="45">
        <f>[1]Regional_Municipality_of_Du!J21</f>
        <v>5</v>
      </c>
      <c r="L19" s="46">
        <f>[1]Regional_Municipality_of_Du!K21</f>
        <v>1</v>
      </c>
      <c r="M19" s="46">
        <f>[1]Regional_Municipality_of_Du!L21</f>
        <v>1</v>
      </c>
      <c r="N19" s="61">
        <f>[1]Regional_Municipality_of_Du!M21</f>
        <v>0</v>
      </c>
      <c r="O19" s="14">
        <f>[1]Regional_Municipality_of_Du!N21</f>
        <v>7</v>
      </c>
      <c r="P19" s="69">
        <f>[1]Regional_Municipality_of_Du!O21</f>
        <v>10</v>
      </c>
      <c r="Q19" s="13">
        <f>[1]Regional_Municipality_of_Du!P21</f>
        <v>1451</v>
      </c>
      <c r="R19" s="29">
        <f>[1]Regional_Municipality_of_Du!Q21</f>
        <v>414</v>
      </c>
    </row>
    <row r="20" spans="1:18" customFormat="1" x14ac:dyDescent="0.2">
      <c r="A20" s="123"/>
      <c r="B20" s="12" t="s">
        <v>18</v>
      </c>
      <c r="C20" s="13">
        <f>[1]Regional_Municipality_of_Du!B22</f>
        <v>203</v>
      </c>
      <c r="D20" s="102">
        <f>[1]Regional_Municipality_of_Du!C22</f>
        <v>3.0000000000000001E-3</v>
      </c>
      <c r="E20" s="80">
        <f>[1]Regional_Municipality_of_Du!D22</f>
        <v>50</v>
      </c>
      <c r="F20" s="81">
        <f>[1]Regional_Municipality_of_Du!E22</f>
        <v>55</v>
      </c>
      <c r="G20" s="81">
        <f>[1]Regional_Municipality_of_Du!F22</f>
        <v>61</v>
      </c>
      <c r="H20" s="81">
        <f>[1]Regional_Municipality_of_Du!G22</f>
        <v>19</v>
      </c>
      <c r="I20" s="82">
        <f>[1]Regional_Municipality_of_Du!H22</f>
        <v>1</v>
      </c>
      <c r="J20" s="14">
        <f>[1]Regional_Municipality_of_Du!I22</f>
        <v>186</v>
      </c>
      <c r="K20" s="45">
        <f>[1]Regional_Municipality_of_Du!J22</f>
        <v>2</v>
      </c>
      <c r="L20" s="46">
        <f>[1]Regional_Municipality_of_Du!K22</f>
        <v>2</v>
      </c>
      <c r="M20" s="46">
        <f>[1]Regional_Municipality_of_Du!L22</f>
        <v>5</v>
      </c>
      <c r="N20" s="61">
        <f>[1]Regional_Municipality_of_Du!M22</f>
        <v>0</v>
      </c>
      <c r="O20" s="14">
        <f>[1]Regional_Municipality_of_Du!N22</f>
        <v>9</v>
      </c>
      <c r="P20" s="69">
        <f>[1]Regional_Municipality_of_Du!O22</f>
        <v>0</v>
      </c>
      <c r="Q20" s="13">
        <f>[1]Regional_Municipality_of_Du!P22</f>
        <v>195</v>
      </c>
      <c r="R20" s="30">
        <f>[1]Regional_Municipality_of_Du!Q22</f>
        <v>24</v>
      </c>
    </row>
    <row r="21" spans="1:18" customFormat="1" x14ac:dyDescent="0.2">
      <c r="A21" s="123"/>
      <c r="B21" s="12" t="s">
        <v>19</v>
      </c>
      <c r="C21" s="13">
        <f>[1]Regional_Municipality_of_Du!B23</f>
        <v>57187</v>
      </c>
      <c r="D21" s="102">
        <f>[1]Regional_Municipality_of_Du!C23</f>
        <v>0.70699999999999996</v>
      </c>
      <c r="E21" s="80">
        <f>[1]Regional_Municipality_of_Du!D23</f>
        <v>37319</v>
      </c>
      <c r="F21" s="81">
        <f>[1]Regional_Municipality_of_Du!E23</f>
        <v>3565</v>
      </c>
      <c r="G21" s="81">
        <f>[1]Regional_Municipality_of_Du!F23</f>
        <v>7355</v>
      </c>
      <c r="H21" s="81">
        <f>[1]Regional_Municipality_of_Du!G23</f>
        <v>619</v>
      </c>
      <c r="I21" s="82">
        <f>[1]Regional_Municipality_of_Du!H23</f>
        <v>59</v>
      </c>
      <c r="J21" s="14">
        <f>[1]Regional_Municipality_of_Du!I23</f>
        <v>48917</v>
      </c>
      <c r="K21" s="45">
        <f>[1]Regional_Municipality_of_Du!J23</f>
        <v>22</v>
      </c>
      <c r="L21" s="46">
        <f>[1]Regional_Municipality_of_Du!K23</f>
        <v>29</v>
      </c>
      <c r="M21" s="46">
        <f>[1]Regional_Municipality_of_Du!L23</f>
        <v>35</v>
      </c>
      <c r="N21" s="61">
        <f>[1]Regional_Municipality_of_Du!M23</f>
        <v>2</v>
      </c>
      <c r="O21" s="14">
        <f>[1]Regional_Municipality_of_Du!N23</f>
        <v>88</v>
      </c>
      <c r="P21" s="69">
        <f>[1]Regional_Municipality_of_Du!O23</f>
        <v>18</v>
      </c>
      <c r="Q21" s="13">
        <f>[1]Regional_Municipality_of_Du!P23</f>
        <v>49023</v>
      </c>
      <c r="R21" s="30">
        <f>[1]Regional_Municipality_of_Du!Q23</f>
        <v>1114</v>
      </c>
    </row>
    <row r="22" spans="1:18" customFormat="1" x14ac:dyDescent="0.2">
      <c r="A22" s="123"/>
      <c r="B22" s="12" t="s">
        <v>20</v>
      </c>
      <c r="C22" s="13">
        <f>[1]Regional_Municipality_of_Du!B24</f>
        <v>342</v>
      </c>
      <c r="D22" s="102">
        <f>[1]Regional_Municipality_of_Du!C24</f>
        <v>4.0000000000000001E-3</v>
      </c>
      <c r="E22" s="80">
        <f>[1]Regional_Municipality_of_Du!D24</f>
        <v>0</v>
      </c>
      <c r="F22" s="81">
        <f>[1]Regional_Municipality_of_Du!E24</f>
        <v>4</v>
      </c>
      <c r="G22" s="81">
        <f>[1]Regional_Municipality_of_Du!F24</f>
        <v>0</v>
      </c>
      <c r="H22" s="81">
        <f>[1]Regional_Municipality_of_Du!G24</f>
        <v>186</v>
      </c>
      <c r="I22" s="82">
        <f>[1]Regional_Municipality_of_Du!H24</f>
        <v>15</v>
      </c>
      <c r="J22" s="14">
        <f>[1]Regional_Municipality_of_Du!I24</f>
        <v>205</v>
      </c>
      <c r="K22" s="45">
        <f>[1]Regional_Municipality_of_Du!J24</f>
        <v>0</v>
      </c>
      <c r="L22" s="46">
        <f>[1]Regional_Municipality_of_Du!K24</f>
        <v>0</v>
      </c>
      <c r="M22" s="46">
        <f>[1]Regional_Municipality_of_Du!L24</f>
        <v>14</v>
      </c>
      <c r="N22" s="61">
        <f>[1]Regional_Municipality_of_Du!M24</f>
        <v>0</v>
      </c>
      <c r="O22" s="14">
        <f>[1]Regional_Municipality_of_Du!N24</f>
        <v>14</v>
      </c>
      <c r="P22" s="69">
        <f>[1]Regional_Municipality_of_Du!O24</f>
        <v>11</v>
      </c>
      <c r="Q22" s="13">
        <f>[1]Regional_Municipality_of_Du!P24</f>
        <v>230</v>
      </c>
      <c r="R22" s="30">
        <f>[1]Regional_Municipality_of_Du!Q24</f>
        <v>475</v>
      </c>
    </row>
    <row r="23" spans="1:18" customFormat="1" x14ac:dyDescent="0.2">
      <c r="A23" s="123"/>
      <c r="B23" s="12" t="s">
        <v>21</v>
      </c>
      <c r="C23" s="13">
        <f>[1]Regional_Municipality_of_Du!B25</f>
        <v>509</v>
      </c>
      <c r="D23" s="102">
        <f>[1]Regional_Municipality_of_Du!C25</f>
        <v>6.0000000000000001E-3</v>
      </c>
      <c r="E23" s="80">
        <f>[1]Regional_Municipality_of_Du!D25</f>
        <v>149</v>
      </c>
      <c r="F23" s="81">
        <f>[1]Regional_Municipality_of_Du!E25</f>
        <v>225</v>
      </c>
      <c r="G23" s="81">
        <f>[1]Regional_Municipality_of_Du!F25</f>
        <v>76</v>
      </c>
      <c r="H23" s="81">
        <f>[1]Regional_Municipality_of_Du!G25</f>
        <v>28</v>
      </c>
      <c r="I23" s="82">
        <f>[1]Regional_Municipality_of_Du!H25</f>
        <v>0</v>
      </c>
      <c r="J23" s="14">
        <f>[1]Regional_Municipality_of_Du!I25</f>
        <v>478</v>
      </c>
      <c r="K23" s="45">
        <f>[1]Regional_Municipality_of_Du!J25</f>
        <v>1</v>
      </c>
      <c r="L23" s="46">
        <f>[1]Regional_Municipality_of_Du!K25</f>
        <v>3</v>
      </c>
      <c r="M23" s="46">
        <f>[1]Regional_Municipality_of_Du!L25</f>
        <v>3</v>
      </c>
      <c r="N23" s="61">
        <f>[1]Regional_Municipality_of_Du!M25</f>
        <v>0</v>
      </c>
      <c r="O23" s="14">
        <f>[1]Regional_Municipality_of_Du!N25</f>
        <v>7</v>
      </c>
      <c r="P23" s="69">
        <f>[1]Regional_Municipality_of_Du!O25</f>
        <v>2</v>
      </c>
      <c r="Q23" s="13">
        <f>[1]Regional_Municipality_of_Du!P25</f>
        <v>487</v>
      </c>
      <c r="R23" s="30">
        <f>[1]Regional_Municipality_of_Du!Q25</f>
        <v>54</v>
      </c>
    </row>
    <row r="24" spans="1:18" customFormat="1" x14ac:dyDescent="0.2">
      <c r="A24" s="123"/>
      <c r="B24" s="76" t="s">
        <v>44</v>
      </c>
      <c r="C24" s="15">
        <f>[1]Regional_Municipality_of_Du!B26</f>
        <v>4757</v>
      </c>
      <c r="D24" s="103">
        <f>[1]Regional_Municipality_of_Du!C26</f>
        <v>5.8999999999999997E-2</v>
      </c>
      <c r="E24" s="83">
        <f>[1]Regional_Municipality_of_Du!D26</f>
        <v>860</v>
      </c>
      <c r="F24" s="84">
        <f>[1]Regional_Municipality_of_Du!E26</f>
        <v>1801</v>
      </c>
      <c r="G24" s="84">
        <f>[1]Regional_Municipality_of_Du!F26</f>
        <v>1191</v>
      </c>
      <c r="H24" s="84">
        <f>[1]Regional_Municipality_of_Du!G26</f>
        <v>1111</v>
      </c>
      <c r="I24" s="85">
        <f>[1]Regional_Municipality_of_Du!H26</f>
        <v>66</v>
      </c>
      <c r="J24" s="16">
        <f>[1]Regional_Municipality_of_Du!I26</f>
        <v>5029</v>
      </c>
      <c r="K24" s="47">
        <f>[1]Regional_Municipality_of_Du!J26</f>
        <v>10</v>
      </c>
      <c r="L24" s="48">
        <f>[1]Regional_Municipality_of_Du!K26</f>
        <v>45</v>
      </c>
      <c r="M24" s="48">
        <f>[1]Regional_Municipality_of_Du!L26</f>
        <v>118</v>
      </c>
      <c r="N24" s="62">
        <f>[1]Regional_Municipality_of_Du!M26</f>
        <v>0</v>
      </c>
      <c r="O24" s="16">
        <f>[1]Regional_Municipality_of_Du!N26</f>
        <v>173</v>
      </c>
      <c r="P24" s="70">
        <f>[1]Regional_Municipality_of_Du!O26</f>
        <v>90</v>
      </c>
      <c r="Q24" s="15">
        <f>[1]Regional_Municipality_of_Du!P26</f>
        <v>5292</v>
      </c>
      <c r="R24" s="31">
        <f>[1]Regional_Municipality_of_Du!Q26</f>
        <v>1631</v>
      </c>
    </row>
    <row r="25" spans="1:18" customFormat="1" ht="15.75" thickBot="1" x14ac:dyDescent="0.3">
      <c r="A25" s="124"/>
      <c r="B25" s="17" t="s">
        <v>45</v>
      </c>
      <c r="C25" s="18">
        <f>[1]Regional_Municipality_of_Du!B27</f>
        <v>73854</v>
      </c>
      <c r="D25" s="104">
        <f>[1]Regional_Municipality_of_Du!C27</f>
        <v>0.91300000000000003</v>
      </c>
      <c r="E25" s="86">
        <f>[1]Regional_Municipality_of_Du!D27</f>
        <v>40985</v>
      </c>
      <c r="F25" s="87">
        <f>[1]Regional_Municipality_of_Du!E27</f>
        <v>6898</v>
      </c>
      <c r="G25" s="87">
        <f>[1]Regional_Municipality_of_Du!F27</f>
        <v>11430</v>
      </c>
      <c r="H25" s="87">
        <f>[1]Regional_Municipality_of_Du!G27</f>
        <v>3146</v>
      </c>
      <c r="I25" s="88">
        <f>[1]Regional_Municipality_of_Du!H27</f>
        <v>243</v>
      </c>
      <c r="J25" s="19">
        <f>[1]Regional_Municipality_of_Du!I27</f>
        <v>62702</v>
      </c>
      <c r="K25" s="49">
        <f>[1]Regional_Municipality_of_Du!J27</f>
        <v>54</v>
      </c>
      <c r="L25" s="50">
        <f>[1]Regional_Municipality_of_Du!K27</f>
        <v>111</v>
      </c>
      <c r="M25" s="50">
        <f>[1]Regional_Municipality_of_Du!L27</f>
        <v>389</v>
      </c>
      <c r="N25" s="63">
        <f>[1]Regional_Municipality_of_Du!M27</f>
        <v>2</v>
      </c>
      <c r="O25" s="19">
        <f>[1]Regional_Municipality_of_Du!N27</f>
        <v>556</v>
      </c>
      <c r="P25" s="71">
        <f>[1]Regional_Municipality_of_Du!O27</f>
        <v>294</v>
      </c>
      <c r="Q25" s="18">
        <f>[1]Regional_Municipality_of_Du!P27</f>
        <v>63552</v>
      </c>
      <c r="R25" s="32">
        <f>[1]Regional_Municipality_of_Du!Q27</f>
        <v>7090</v>
      </c>
    </row>
    <row r="26" spans="1:18" customFormat="1" x14ac:dyDescent="0.2">
      <c r="A26" s="117" t="s">
        <v>22</v>
      </c>
      <c r="B26" s="118"/>
      <c r="C26" s="20">
        <f>[1]Regional_Municipality_of_Du!B28</f>
        <v>3201</v>
      </c>
      <c r="D26" s="105">
        <f>[1]Regional_Municipality_of_Du!C28</f>
        <v>0.04</v>
      </c>
      <c r="E26" s="89">
        <f>[1]Regional_Municipality_of_Du!D28</f>
        <v>854</v>
      </c>
      <c r="F26" s="90">
        <f>[1]Regional_Municipality_of_Du!E28</f>
        <v>311</v>
      </c>
      <c r="G26" s="90">
        <f>[1]Regional_Municipality_of_Du!F28</f>
        <v>1078</v>
      </c>
      <c r="H26" s="90">
        <f>[1]Regional_Municipality_of_Du!G28</f>
        <v>664</v>
      </c>
      <c r="I26" s="91">
        <f>[1]Regional_Municipality_of_Du!H28</f>
        <v>42</v>
      </c>
      <c r="J26" s="21">
        <f>[1]Regional_Municipality_of_Du!I28</f>
        <v>2949</v>
      </c>
      <c r="K26" s="51">
        <f>[1]Regional_Municipality_of_Du!J28</f>
        <v>5</v>
      </c>
      <c r="L26" s="52">
        <f>[1]Regional_Municipality_of_Du!K28</f>
        <v>8</v>
      </c>
      <c r="M26" s="52">
        <f>[1]Regional_Municipality_of_Du!L28</f>
        <v>50</v>
      </c>
      <c r="N26" s="64">
        <f>[1]Regional_Municipality_of_Du!M28</f>
        <v>0</v>
      </c>
      <c r="O26" s="21">
        <f>[1]Regional_Municipality_of_Du!N28</f>
        <v>63</v>
      </c>
      <c r="P26" s="72">
        <f>[1]Regional_Municipality_of_Du!O28</f>
        <v>29</v>
      </c>
      <c r="Q26" s="20">
        <f>[1]Regional_Municipality_of_Du!P28</f>
        <v>3041</v>
      </c>
      <c r="R26" s="33">
        <f>[1]Regional_Municipality_of_Du!Q28</f>
        <v>1105</v>
      </c>
    </row>
    <row r="27" spans="1:18" customFormat="1" x14ac:dyDescent="0.2">
      <c r="A27" s="113" t="s">
        <v>23</v>
      </c>
      <c r="B27" s="114"/>
      <c r="C27" s="22">
        <f>[1]Regional_Municipality_of_Du!B29</f>
        <v>395</v>
      </c>
      <c r="D27" s="106">
        <f>[1]Regional_Municipality_of_Du!C29</f>
        <v>5.0000000000000001E-3</v>
      </c>
      <c r="E27" s="92">
        <f>[1]Regional_Municipality_of_Du!D29</f>
        <v>50</v>
      </c>
      <c r="F27" s="93">
        <f>[1]Regional_Municipality_of_Du!E29</f>
        <v>21</v>
      </c>
      <c r="G27" s="93">
        <f>[1]Regional_Municipality_of_Du!F29</f>
        <v>420</v>
      </c>
      <c r="H27" s="93">
        <f>[1]Regional_Municipality_of_Du!G29</f>
        <v>67</v>
      </c>
      <c r="I27" s="94">
        <f>[1]Regional_Municipality_of_Du!H29</f>
        <v>7</v>
      </c>
      <c r="J27" s="23">
        <f>[1]Regional_Municipality_of_Du!I29</f>
        <v>565</v>
      </c>
      <c r="K27" s="53">
        <f>[1]Regional_Municipality_of_Du!J29</f>
        <v>0</v>
      </c>
      <c r="L27" s="54">
        <f>[1]Regional_Municipality_of_Du!K29</f>
        <v>0</v>
      </c>
      <c r="M27" s="54">
        <f>[1]Regional_Municipality_of_Du!L29</f>
        <v>3</v>
      </c>
      <c r="N27" s="65">
        <f>[1]Regional_Municipality_of_Du!M29</f>
        <v>0</v>
      </c>
      <c r="O27" s="23">
        <f>[1]Regional_Municipality_of_Du!N29</f>
        <v>3</v>
      </c>
      <c r="P27" s="73">
        <f>[1]Regional_Municipality_of_Du!O29</f>
        <v>18</v>
      </c>
      <c r="Q27" s="22">
        <f>[1]Regional_Municipality_of_Du!P29</f>
        <v>586</v>
      </c>
      <c r="R27" s="34">
        <f>[1]Regional_Municipality_of_Du!Q29</f>
        <v>63</v>
      </c>
    </row>
    <row r="28" spans="1:18" customFormat="1" x14ac:dyDescent="0.2">
      <c r="A28" s="115" t="s">
        <v>24</v>
      </c>
      <c r="B28" s="116"/>
      <c r="C28" s="22">
        <f>[1]Regional_Municipality_of_Du!B30</f>
        <v>513</v>
      </c>
      <c r="D28" s="106">
        <f>[1]Regional_Municipality_of_Du!C30</f>
        <v>6.0000000000000001E-3</v>
      </c>
      <c r="E28" s="92">
        <f>[1]Regional_Municipality_of_Du!D30</f>
        <v>47</v>
      </c>
      <c r="F28" s="93">
        <f>[1]Regional_Municipality_of_Du!E30</f>
        <v>112</v>
      </c>
      <c r="G28" s="93">
        <f>[1]Regional_Municipality_of_Du!F30</f>
        <v>221</v>
      </c>
      <c r="H28" s="93">
        <f>[1]Regional_Municipality_of_Du!G30</f>
        <v>79</v>
      </c>
      <c r="I28" s="94">
        <f>[1]Regional_Municipality_of_Du!H30</f>
        <v>21</v>
      </c>
      <c r="J28" s="23">
        <f>[1]Regional_Municipality_of_Du!I30</f>
        <v>480</v>
      </c>
      <c r="K28" s="53">
        <f>[1]Regional_Municipality_of_Du!J30</f>
        <v>5</v>
      </c>
      <c r="L28" s="54">
        <f>[1]Regional_Municipality_of_Du!K30</f>
        <v>8</v>
      </c>
      <c r="M28" s="54">
        <f>[1]Regional_Municipality_of_Du!L30</f>
        <v>22</v>
      </c>
      <c r="N28" s="65">
        <f>[1]Regional_Municipality_of_Du!M30</f>
        <v>0</v>
      </c>
      <c r="O28" s="23">
        <f>[1]Regional_Municipality_of_Du!N30</f>
        <v>35</v>
      </c>
      <c r="P28" s="73">
        <f>[1]Regional_Municipality_of_Du!O30</f>
        <v>2</v>
      </c>
      <c r="Q28" s="22">
        <f>[1]Regional_Municipality_of_Du!P30</f>
        <v>517</v>
      </c>
      <c r="R28" s="34">
        <f>[1]Regional_Municipality_of_Du!Q30</f>
        <v>148</v>
      </c>
    </row>
    <row r="29" spans="1:18" customFormat="1" x14ac:dyDescent="0.2">
      <c r="A29" s="113" t="s">
        <v>111</v>
      </c>
      <c r="B29" s="114"/>
      <c r="C29" s="22">
        <f>[1]Regional_Municipality_of_Du!B31</f>
        <v>260</v>
      </c>
      <c r="D29" s="106">
        <f>[1]Regional_Municipality_of_Du!C31</f>
        <v>3.0000000000000001E-3</v>
      </c>
      <c r="E29" s="92">
        <f>[1]Regional_Municipality_of_Du!D31</f>
        <v>39</v>
      </c>
      <c r="F29" s="93">
        <f>[1]Regional_Municipality_of_Du!E31</f>
        <v>31</v>
      </c>
      <c r="G29" s="93">
        <f>[1]Regional_Municipality_of_Du!F31</f>
        <v>110</v>
      </c>
      <c r="H29" s="93">
        <f>[1]Regional_Municipality_of_Du!G31</f>
        <v>83</v>
      </c>
      <c r="I29" s="94">
        <f>[1]Regional_Municipality_of_Du!H31</f>
        <v>3</v>
      </c>
      <c r="J29" s="23">
        <f>[1]Regional_Municipality_of_Du!I31</f>
        <v>266</v>
      </c>
      <c r="K29" s="53">
        <f>[1]Regional_Municipality_of_Du!J31</f>
        <v>0</v>
      </c>
      <c r="L29" s="54">
        <f>[1]Regional_Municipality_of_Du!K31</f>
        <v>0</v>
      </c>
      <c r="M29" s="54">
        <f>[1]Regional_Municipality_of_Du!L31</f>
        <v>4</v>
      </c>
      <c r="N29" s="65">
        <f>[1]Regional_Municipality_of_Du!M31</f>
        <v>1</v>
      </c>
      <c r="O29" s="23">
        <f>[1]Regional_Municipality_of_Du!N31</f>
        <v>5</v>
      </c>
      <c r="P29" s="73">
        <f>[1]Regional_Municipality_of_Du!O31</f>
        <v>14</v>
      </c>
      <c r="Q29" s="22">
        <f>[1]Regional_Municipality_of_Du!P31</f>
        <v>285</v>
      </c>
      <c r="R29" s="34">
        <f>[1]Regional_Municipality_of_Du!Q31</f>
        <v>123</v>
      </c>
    </row>
    <row r="30" spans="1:18" customFormat="1" x14ac:dyDescent="0.2">
      <c r="A30" s="113" t="s">
        <v>25</v>
      </c>
      <c r="B30" s="114"/>
      <c r="C30" s="22">
        <f>[1]Regional_Municipality_of_Du!B32</f>
        <v>94</v>
      </c>
      <c r="D30" s="106">
        <f>[1]Regional_Municipality_of_Du!C32</f>
        <v>1E-3</v>
      </c>
      <c r="E30" s="92">
        <f>[1]Regional_Municipality_of_Du!D32</f>
        <v>0</v>
      </c>
      <c r="F30" s="93">
        <f>[1]Regional_Municipality_of_Du!E32</f>
        <v>0</v>
      </c>
      <c r="G30" s="93">
        <f>[1]Regional_Municipality_of_Du!F32</f>
        <v>110</v>
      </c>
      <c r="H30" s="93">
        <f>[1]Regional_Municipality_of_Du!G32</f>
        <v>0</v>
      </c>
      <c r="I30" s="94">
        <f>[1]Regional_Municipality_of_Du!H32</f>
        <v>0</v>
      </c>
      <c r="J30" s="23">
        <f>[1]Regional_Municipality_of_Du!I32</f>
        <v>110</v>
      </c>
      <c r="K30" s="53">
        <f>[1]Regional_Municipality_of_Du!J32</f>
        <v>0</v>
      </c>
      <c r="L30" s="54">
        <f>[1]Regional_Municipality_of_Du!K32</f>
        <v>0</v>
      </c>
      <c r="M30" s="54">
        <f>[1]Regional_Municipality_of_Du!L32</f>
        <v>1</v>
      </c>
      <c r="N30" s="65">
        <f>[1]Regional_Municipality_of_Du!M32</f>
        <v>0</v>
      </c>
      <c r="O30" s="23">
        <f>[1]Regional_Municipality_of_Du!N32</f>
        <v>1</v>
      </c>
      <c r="P30" s="73">
        <f>[1]Regional_Municipality_of_Du!O32</f>
        <v>0</v>
      </c>
      <c r="Q30" s="22">
        <f>[1]Regional_Municipality_of_Du!P32</f>
        <v>111</v>
      </c>
      <c r="R30" s="34">
        <f>[1]Regional_Municipality_of_Du!Q32</f>
        <v>3</v>
      </c>
    </row>
    <row r="31" spans="1:18" customFormat="1" x14ac:dyDescent="0.2">
      <c r="A31" s="113" t="s">
        <v>26</v>
      </c>
      <c r="B31" s="114"/>
      <c r="C31" s="22">
        <f>[1]Regional_Municipality_of_Du!B33</f>
        <v>35</v>
      </c>
      <c r="D31" s="106">
        <f>[1]Regional_Municipality_of_Du!C33</f>
        <v>0</v>
      </c>
      <c r="E31" s="92">
        <f>[1]Regional_Municipality_of_Du!D33</f>
        <v>4</v>
      </c>
      <c r="F31" s="93">
        <f>[1]Regional_Municipality_of_Du!E33</f>
        <v>9</v>
      </c>
      <c r="G31" s="93">
        <f>[1]Regional_Municipality_of_Du!F33</f>
        <v>37</v>
      </c>
      <c r="H31" s="93">
        <f>[1]Regional_Municipality_of_Du!G33</f>
        <v>0</v>
      </c>
      <c r="I31" s="94">
        <f>[1]Regional_Municipality_of_Du!H33</f>
        <v>2</v>
      </c>
      <c r="J31" s="23">
        <f>[1]Regional_Municipality_of_Du!I33</f>
        <v>52</v>
      </c>
      <c r="K31" s="53">
        <f>[1]Regional_Municipality_of_Du!J33</f>
        <v>2</v>
      </c>
      <c r="L31" s="54">
        <f>[1]Regional_Municipality_of_Du!K33</f>
        <v>0</v>
      </c>
      <c r="M31" s="54">
        <f>[1]Regional_Municipality_of_Du!L33</f>
        <v>2</v>
      </c>
      <c r="N31" s="65">
        <f>[1]Regional_Municipality_of_Du!M33</f>
        <v>1</v>
      </c>
      <c r="O31" s="23">
        <f>[1]Regional_Municipality_of_Du!N33</f>
        <v>5</v>
      </c>
      <c r="P31" s="73">
        <f>[1]Regional_Municipality_of_Du!O33</f>
        <v>0</v>
      </c>
      <c r="Q31" s="22">
        <f>[1]Regional_Municipality_of_Du!P33</f>
        <v>57</v>
      </c>
      <c r="R31" s="34">
        <f>[1]Regional_Municipality_of_Du!Q33</f>
        <v>12</v>
      </c>
    </row>
    <row r="32" spans="1:18" customFormat="1" x14ac:dyDescent="0.2">
      <c r="A32" s="113" t="s">
        <v>27</v>
      </c>
      <c r="B32" s="114"/>
      <c r="C32" s="22">
        <f>[1]Regional_Municipality_of_Du!B34</f>
        <v>75</v>
      </c>
      <c r="D32" s="106">
        <f>[1]Regional_Municipality_of_Du!C34</f>
        <v>1E-3</v>
      </c>
      <c r="E32" s="92">
        <f>[1]Regional_Municipality_of_Du!D34</f>
        <v>3</v>
      </c>
      <c r="F32" s="93">
        <f>[1]Regional_Municipality_of_Du!E34</f>
        <v>2</v>
      </c>
      <c r="G32" s="93">
        <f>[1]Regional_Municipality_of_Du!F34</f>
        <v>3</v>
      </c>
      <c r="H32" s="93">
        <f>[1]Regional_Municipality_of_Du!G34</f>
        <v>3</v>
      </c>
      <c r="I32" s="94">
        <f>[1]Regional_Municipality_of_Du!H34</f>
        <v>0</v>
      </c>
      <c r="J32" s="23">
        <f>[1]Regional_Municipality_of_Du!I34</f>
        <v>11</v>
      </c>
      <c r="K32" s="53">
        <f>[1]Regional_Municipality_of_Du!J34</f>
        <v>0</v>
      </c>
      <c r="L32" s="54">
        <f>[1]Regional_Municipality_of_Du!K34</f>
        <v>3</v>
      </c>
      <c r="M32" s="54">
        <f>[1]Regional_Municipality_of_Du!L34</f>
        <v>2</v>
      </c>
      <c r="N32" s="65">
        <f>[1]Regional_Municipality_of_Du!M34</f>
        <v>0</v>
      </c>
      <c r="O32" s="23">
        <f>[1]Regional_Municipality_of_Du!N34</f>
        <v>5</v>
      </c>
      <c r="P32" s="73">
        <f>[1]Regional_Municipality_of_Du!O34</f>
        <v>0</v>
      </c>
      <c r="Q32" s="22">
        <f>[1]Regional_Municipality_of_Du!P34</f>
        <v>16</v>
      </c>
      <c r="R32" s="34">
        <f>[1]Regional_Municipality_of_Du!Q34</f>
        <v>45</v>
      </c>
    </row>
    <row r="33" spans="1:18" customFormat="1" x14ac:dyDescent="0.2">
      <c r="A33" s="113" t="s">
        <v>28</v>
      </c>
      <c r="B33" s="114"/>
      <c r="C33" s="22">
        <f>[1]Regional_Municipality_of_Du!B35</f>
        <v>172</v>
      </c>
      <c r="D33" s="106">
        <f>[1]Regional_Municipality_of_Du!C35</f>
        <v>2E-3</v>
      </c>
      <c r="E33" s="92">
        <f>[1]Regional_Municipality_of_Du!D35</f>
        <v>36</v>
      </c>
      <c r="F33" s="93">
        <f>[1]Regional_Municipality_of_Du!E35</f>
        <v>19</v>
      </c>
      <c r="G33" s="93">
        <f>[1]Regional_Municipality_of_Du!F35</f>
        <v>43</v>
      </c>
      <c r="H33" s="93">
        <f>[1]Regional_Municipality_of_Du!G35</f>
        <v>37</v>
      </c>
      <c r="I33" s="94">
        <f>[1]Regional_Municipality_of_Du!H35</f>
        <v>3</v>
      </c>
      <c r="J33" s="23">
        <f>[1]Regional_Municipality_of_Du!I35</f>
        <v>138</v>
      </c>
      <c r="K33" s="53">
        <f>[1]Regional_Municipality_of_Du!J35</f>
        <v>0</v>
      </c>
      <c r="L33" s="54">
        <f>[1]Regional_Municipality_of_Du!K35</f>
        <v>0</v>
      </c>
      <c r="M33" s="54">
        <f>[1]Regional_Municipality_of_Du!L35</f>
        <v>0</v>
      </c>
      <c r="N33" s="65">
        <f>[1]Regional_Municipality_of_Du!M35</f>
        <v>0</v>
      </c>
      <c r="O33" s="23">
        <f>[1]Regional_Municipality_of_Du!N35</f>
        <v>0</v>
      </c>
      <c r="P33" s="73">
        <f>[1]Regional_Municipality_of_Du!O35</f>
        <v>0</v>
      </c>
      <c r="Q33" s="22">
        <f>[1]Regional_Municipality_of_Du!P35</f>
        <v>138</v>
      </c>
      <c r="R33" s="34">
        <f>[1]Regional_Municipality_of_Du!Q35</f>
        <v>70</v>
      </c>
    </row>
    <row r="34" spans="1:18" customFormat="1" x14ac:dyDescent="0.2">
      <c r="A34" s="113" t="s">
        <v>29</v>
      </c>
      <c r="B34" s="114"/>
      <c r="C34" s="22">
        <f>[1]Regional_Municipality_of_Du!B36</f>
        <v>3</v>
      </c>
      <c r="D34" s="106">
        <f>[1]Regional_Municipality_of_Du!C36</f>
        <v>0</v>
      </c>
      <c r="E34" s="92">
        <f>[1]Regional_Municipality_of_Du!D36</f>
        <v>0</v>
      </c>
      <c r="F34" s="93">
        <f>[1]Regional_Municipality_of_Du!E36</f>
        <v>0</v>
      </c>
      <c r="G34" s="93">
        <f>[1]Regional_Municipality_of_Du!F36</f>
        <v>0</v>
      </c>
      <c r="H34" s="93">
        <f>[1]Regional_Municipality_of_Du!G36</f>
        <v>12</v>
      </c>
      <c r="I34" s="94">
        <f>[1]Regional_Municipality_of_Du!H36</f>
        <v>0</v>
      </c>
      <c r="J34" s="23">
        <f>[1]Regional_Municipality_of_Du!I36</f>
        <v>12</v>
      </c>
      <c r="K34" s="53">
        <f>[1]Regional_Municipality_of_Du!J36</f>
        <v>0</v>
      </c>
      <c r="L34" s="54">
        <f>[1]Regional_Municipality_of_Du!K36</f>
        <v>0</v>
      </c>
      <c r="M34" s="54">
        <f>[1]Regional_Municipality_of_Du!L36</f>
        <v>0</v>
      </c>
      <c r="N34" s="65">
        <f>[1]Regional_Municipality_of_Du!M36</f>
        <v>0</v>
      </c>
      <c r="O34" s="23">
        <f>[1]Regional_Municipality_of_Du!N36</f>
        <v>0</v>
      </c>
      <c r="P34" s="73">
        <f>[1]Regional_Municipality_of_Du!O36</f>
        <v>0</v>
      </c>
      <c r="Q34" s="22">
        <f>[1]Regional_Municipality_of_Du!P36</f>
        <v>12</v>
      </c>
      <c r="R34" s="34">
        <f>[1]Regional_Municipality_of_Du!Q36</f>
        <v>12</v>
      </c>
    </row>
    <row r="35" spans="1:18" customFormat="1" x14ac:dyDescent="0.2">
      <c r="A35" s="113" t="s">
        <v>30</v>
      </c>
      <c r="B35" s="114"/>
      <c r="C35" s="24">
        <f>[1]Regional_Municipality_of_Du!B37</f>
        <v>4</v>
      </c>
      <c r="D35" s="106">
        <f>[1]Regional_Municipality_of_Du!C37</f>
        <v>0</v>
      </c>
      <c r="E35" s="95">
        <f>[1]Regional_Municipality_of_Du!D37</f>
        <v>0</v>
      </c>
      <c r="F35" s="96">
        <f>[1]Regional_Municipality_of_Du!E37</f>
        <v>0</v>
      </c>
      <c r="G35" s="96">
        <f>[1]Regional_Municipality_of_Du!F37</f>
        <v>0</v>
      </c>
      <c r="H35" s="96">
        <f>[1]Regional_Municipality_of_Du!G37</f>
        <v>2</v>
      </c>
      <c r="I35" s="97">
        <f>[1]Regional_Municipality_of_Du!H37</f>
        <v>0</v>
      </c>
      <c r="J35" s="25">
        <f>[1]Regional_Municipality_of_Du!I37</f>
        <v>2</v>
      </c>
      <c r="K35" s="55">
        <f>[1]Regional_Municipality_of_Du!J37</f>
        <v>0</v>
      </c>
      <c r="L35" s="56">
        <f>[1]Regional_Municipality_of_Du!K37</f>
        <v>0</v>
      </c>
      <c r="M35" s="56">
        <f>[1]Regional_Municipality_of_Du!L37</f>
        <v>0</v>
      </c>
      <c r="N35" s="66">
        <f>[1]Regional_Municipality_of_Du!M37</f>
        <v>0</v>
      </c>
      <c r="O35" s="25">
        <f>[1]Regional_Municipality_of_Du!N37</f>
        <v>0</v>
      </c>
      <c r="P35" s="74">
        <f>[1]Regional_Municipality_of_Du!O37</f>
        <v>0</v>
      </c>
      <c r="Q35" s="24">
        <f>[1]Regional_Municipality_of_Du!P37</f>
        <v>2</v>
      </c>
      <c r="R35" s="35">
        <f>[1]Regional_Municipality_of_Du!Q37</f>
        <v>9</v>
      </c>
    </row>
    <row r="36" spans="1:18" customFormat="1" ht="13.5" thickBot="1" x14ac:dyDescent="0.25">
      <c r="A36" s="119" t="s">
        <v>31</v>
      </c>
      <c r="B36" s="120"/>
      <c r="C36" s="24">
        <f>[1]Regional_Municipality_of_Du!B38</f>
        <v>2281</v>
      </c>
      <c r="D36" s="107">
        <f>[1]Regional_Municipality_of_Du!C38</f>
        <v>2.8000000000000001E-2</v>
      </c>
      <c r="E36" s="95">
        <f>[1]Regional_Municipality_of_Du!D38</f>
        <v>335</v>
      </c>
      <c r="F36" s="96">
        <f>[1]Regional_Municipality_of_Du!E38</f>
        <v>324</v>
      </c>
      <c r="G36" s="96">
        <f>[1]Regional_Municipality_of_Du!F38</f>
        <v>803</v>
      </c>
      <c r="H36" s="96">
        <f>[1]Regional_Municipality_of_Du!G38</f>
        <v>335</v>
      </c>
      <c r="I36" s="97">
        <f>[1]Regional_Municipality_of_Du!H38</f>
        <v>81</v>
      </c>
      <c r="J36" s="25">
        <f>[1]Regional_Municipality_of_Du!I38</f>
        <v>1878</v>
      </c>
      <c r="K36" s="55">
        <f>[1]Regional_Municipality_of_Du!J38</f>
        <v>3</v>
      </c>
      <c r="L36" s="56">
        <f>[1]Regional_Municipality_of_Du!K38</f>
        <v>9</v>
      </c>
      <c r="M36" s="56">
        <f>[1]Regional_Municipality_of_Du!L38</f>
        <v>15</v>
      </c>
      <c r="N36" s="66">
        <f>[1]Regional_Municipality_of_Du!M38</f>
        <v>1</v>
      </c>
      <c r="O36" s="25">
        <f>[1]Regional_Municipality_of_Du!N38</f>
        <v>28</v>
      </c>
      <c r="P36" s="74">
        <f>[1]Regional_Municipality_of_Du!O38</f>
        <v>36</v>
      </c>
      <c r="Q36" s="24">
        <f>[1]Regional_Municipality_of_Du!P38</f>
        <v>1942</v>
      </c>
      <c r="R36" s="35">
        <f>[1]Regional_Municipality_of_Du!Q38</f>
        <v>766</v>
      </c>
    </row>
    <row r="37" spans="1:18" customFormat="1" ht="15.75" thickBot="1" x14ac:dyDescent="0.3">
      <c r="A37" s="111" t="s">
        <v>32</v>
      </c>
      <c r="B37" s="112"/>
      <c r="C37" s="26">
        <f>[1]Regional_Municipality_of_Du!B39</f>
        <v>80887</v>
      </c>
      <c r="D37" s="108">
        <f>[1]Regional_Municipality_of_Du!C39</f>
        <v>1</v>
      </c>
      <c r="E37" s="98">
        <f>[1]Regional_Municipality_of_Du!D39</f>
        <v>42353</v>
      </c>
      <c r="F37" s="99">
        <f>[1]Regional_Municipality_of_Du!E39</f>
        <v>7727</v>
      </c>
      <c r="G37" s="99">
        <f>[1]Regional_Municipality_of_Du!F39</f>
        <v>14255</v>
      </c>
      <c r="H37" s="99">
        <f>[1]Regional_Municipality_of_Du!G39</f>
        <v>4428</v>
      </c>
      <c r="I37" s="100">
        <f>[1]Regional_Municipality_of_Du!H39</f>
        <v>402</v>
      </c>
      <c r="J37" s="27">
        <f>[1]Regional_Municipality_of_Du!I39</f>
        <v>69165</v>
      </c>
      <c r="K37" s="57">
        <f>[1]Regional_Municipality_of_Du!J39</f>
        <v>69</v>
      </c>
      <c r="L37" s="58">
        <f>[1]Regional_Municipality_of_Du!K39</f>
        <v>139</v>
      </c>
      <c r="M37" s="58">
        <f>[1]Regional_Municipality_of_Du!L39</f>
        <v>488</v>
      </c>
      <c r="N37" s="67">
        <f>[1]Regional_Municipality_of_Du!M39</f>
        <v>5</v>
      </c>
      <c r="O37" s="27">
        <f>[1]Regional_Municipality_of_Du!N39</f>
        <v>701</v>
      </c>
      <c r="P37" s="75">
        <f>[1]Regional_Municipality_of_Du!O39</f>
        <v>393</v>
      </c>
      <c r="Q37" s="26">
        <f>[1]Regional_Municipality_of_Du!P39</f>
        <v>70259</v>
      </c>
      <c r="R37" s="36">
        <f>[1]Regional_Municipality_of_Du!Q39</f>
        <v>9446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55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[1]County_of_Elgin!B12</f>
        <v>206</v>
      </c>
      <c r="D10" s="101">
        <f>[1]County_of_Elgin!C12</f>
        <v>2.4E-2</v>
      </c>
      <c r="E10" s="77">
        <f>[1]County_of_Elgin!D12</f>
        <v>13</v>
      </c>
      <c r="F10" s="78">
        <f>[1]County_of_Elgin!E12</f>
        <v>35</v>
      </c>
      <c r="G10" s="78">
        <f>[1]County_of_Elgin!F12</f>
        <v>38</v>
      </c>
      <c r="H10" s="78">
        <f>[1]County_of_Elgin!G12</f>
        <v>12</v>
      </c>
      <c r="I10" s="79">
        <f>[1]County_of_Elgin!H12</f>
        <v>0</v>
      </c>
      <c r="J10" s="11">
        <f>[1]County_of_Elgin!I12</f>
        <v>98</v>
      </c>
      <c r="K10" s="43">
        <f>[1]County_of_Elgin!J12</f>
        <v>0</v>
      </c>
      <c r="L10" s="44">
        <f>[1]County_of_Elgin!K12</f>
        <v>0</v>
      </c>
      <c r="M10" s="44">
        <f>[1]County_of_Elgin!L12</f>
        <v>3</v>
      </c>
      <c r="N10" s="60">
        <f>[1]County_of_Elgin!M12</f>
        <v>0</v>
      </c>
      <c r="O10" s="11">
        <f>[1]County_of_Elgin!N12</f>
        <v>3</v>
      </c>
      <c r="P10" s="68">
        <f>[1]County_of_Elgin!O12</f>
        <v>1</v>
      </c>
      <c r="Q10" s="10">
        <f>[1]County_of_Elgin!P12</f>
        <v>102</v>
      </c>
      <c r="R10" s="28">
        <f>[1]County_of_Elgin!Q12</f>
        <v>40</v>
      </c>
    </row>
    <row r="11" spans="1:18" customFormat="1" x14ac:dyDescent="0.2">
      <c r="A11" s="123"/>
      <c r="B11" s="12" t="s">
        <v>9</v>
      </c>
      <c r="C11" s="13">
        <f>[1]County_of_Elgin!B13</f>
        <v>93</v>
      </c>
      <c r="D11" s="102">
        <f>[1]County_of_Elgin!C13</f>
        <v>1.0999999999999999E-2</v>
      </c>
      <c r="E11" s="80">
        <f>[1]County_of_Elgin!D13</f>
        <v>59</v>
      </c>
      <c r="F11" s="81">
        <f>[1]County_of_Elgin!E13</f>
        <v>89</v>
      </c>
      <c r="G11" s="81">
        <f>[1]County_of_Elgin!F13</f>
        <v>18</v>
      </c>
      <c r="H11" s="81">
        <f>[1]County_of_Elgin!G13</f>
        <v>1</v>
      </c>
      <c r="I11" s="82">
        <f>[1]County_of_Elgin!H13</f>
        <v>0</v>
      </c>
      <c r="J11" s="14">
        <f>[1]County_of_Elgin!I13</f>
        <v>167</v>
      </c>
      <c r="K11" s="45">
        <f>[1]County_of_Elgin!J13</f>
        <v>0</v>
      </c>
      <c r="L11" s="46">
        <f>[1]County_of_Elgin!K13</f>
        <v>11</v>
      </c>
      <c r="M11" s="46">
        <f>[1]County_of_Elgin!L13</f>
        <v>1</v>
      </c>
      <c r="N11" s="61">
        <f>[1]County_of_Elgin!M13</f>
        <v>0</v>
      </c>
      <c r="O11" s="14">
        <f>[1]County_of_Elgin!N13</f>
        <v>12</v>
      </c>
      <c r="P11" s="69">
        <f>[1]County_of_Elgin!O13</f>
        <v>1</v>
      </c>
      <c r="Q11" s="13">
        <f>[1]County_of_Elgin!P13</f>
        <v>180</v>
      </c>
      <c r="R11" s="29">
        <f>[1]County_of_Elgin!Q13</f>
        <v>2</v>
      </c>
    </row>
    <row r="12" spans="1:18" customFormat="1" x14ac:dyDescent="0.2">
      <c r="A12" s="123"/>
      <c r="B12" s="12" t="s">
        <v>10</v>
      </c>
      <c r="C12" s="13">
        <f>[1]County_of_Elgin!B14</f>
        <v>277</v>
      </c>
      <c r="D12" s="102">
        <f>[1]County_of_Elgin!C14</f>
        <v>3.3000000000000002E-2</v>
      </c>
      <c r="E12" s="80">
        <f>[1]County_of_Elgin!D14</f>
        <v>165</v>
      </c>
      <c r="F12" s="81">
        <f>[1]County_of_Elgin!E14</f>
        <v>11</v>
      </c>
      <c r="G12" s="81">
        <f>[1]County_of_Elgin!F14</f>
        <v>79</v>
      </c>
      <c r="H12" s="81">
        <f>[1]County_of_Elgin!G14</f>
        <v>8</v>
      </c>
      <c r="I12" s="82">
        <f>[1]County_of_Elgin!H14</f>
        <v>0</v>
      </c>
      <c r="J12" s="14">
        <f>[1]County_of_Elgin!I14</f>
        <v>263</v>
      </c>
      <c r="K12" s="45">
        <f>[1]County_of_Elgin!J14</f>
        <v>0</v>
      </c>
      <c r="L12" s="46">
        <f>[1]County_of_Elgin!K14</f>
        <v>1</v>
      </c>
      <c r="M12" s="46">
        <f>[1]County_of_Elgin!L14</f>
        <v>0</v>
      </c>
      <c r="N12" s="61">
        <f>[1]County_of_Elgin!M14</f>
        <v>0</v>
      </c>
      <c r="O12" s="14">
        <f>[1]County_of_Elgin!N14</f>
        <v>1</v>
      </c>
      <c r="P12" s="69">
        <f>[1]County_of_Elgin!O14</f>
        <v>4</v>
      </c>
      <c r="Q12" s="13">
        <f>[1]County_of_Elgin!P14</f>
        <v>268</v>
      </c>
      <c r="R12" s="29">
        <f>[1]County_of_Elgin!Q14</f>
        <v>21</v>
      </c>
    </row>
    <row r="13" spans="1:18" customFormat="1" x14ac:dyDescent="0.2">
      <c r="A13" s="123"/>
      <c r="B13" s="12" t="s">
        <v>11</v>
      </c>
      <c r="C13" s="13">
        <f>[1]County_of_Elgin!B15</f>
        <v>134</v>
      </c>
      <c r="D13" s="102">
        <f>[1]County_of_Elgin!C15</f>
        <v>1.6E-2</v>
      </c>
      <c r="E13" s="80">
        <f>[1]County_of_Elgin!D15</f>
        <v>44</v>
      </c>
      <c r="F13" s="81">
        <f>[1]County_of_Elgin!E15</f>
        <v>16</v>
      </c>
      <c r="G13" s="81">
        <f>[1]County_of_Elgin!F15</f>
        <v>31</v>
      </c>
      <c r="H13" s="81">
        <f>[1]County_of_Elgin!G15</f>
        <v>3</v>
      </c>
      <c r="I13" s="82">
        <f>[1]County_of_Elgin!H15</f>
        <v>1</v>
      </c>
      <c r="J13" s="14">
        <f>[1]County_of_Elgin!I15</f>
        <v>95</v>
      </c>
      <c r="K13" s="45">
        <f>[1]County_of_Elgin!J15</f>
        <v>3</v>
      </c>
      <c r="L13" s="46">
        <f>[1]County_of_Elgin!K15</f>
        <v>1</v>
      </c>
      <c r="M13" s="46">
        <f>[1]County_of_Elgin!L15</f>
        <v>0</v>
      </c>
      <c r="N13" s="61">
        <f>[1]County_of_Elgin!M15</f>
        <v>0</v>
      </c>
      <c r="O13" s="14">
        <f>[1]County_of_Elgin!N15</f>
        <v>4</v>
      </c>
      <c r="P13" s="69">
        <f>[1]County_of_Elgin!O15</f>
        <v>4</v>
      </c>
      <c r="Q13" s="13">
        <f>[1]County_of_Elgin!P15</f>
        <v>103</v>
      </c>
      <c r="R13" s="29">
        <f>[1]County_of_Elgin!Q15</f>
        <v>13</v>
      </c>
    </row>
    <row r="14" spans="1:18" customFormat="1" x14ac:dyDescent="0.2">
      <c r="A14" s="123"/>
      <c r="B14" s="12" t="s">
        <v>12</v>
      </c>
      <c r="C14" s="13">
        <f>[1]County_of_Elgin!B16</f>
        <v>63</v>
      </c>
      <c r="D14" s="102">
        <f>[1]County_of_Elgin!C16</f>
        <v>7.0000000000000001E-3</v>
      </c>
      <c r="E14" s="80">
        <f>[1]County_of_Elgin!D16</f>
        <v>12</v>
      </c>
      <c r="F14" s="81">
        <f>[1]County_of_Elgin!E16</f>
        <v>33</v>
      </c>
      <c r="G14" s="81">
        <f>[1]County_of_Elgin!F16</f>
        <v>53</v>
      </c>
      <c r="H14" s="81">
        <f>[1]County_of_Elgin!G16</f>
        <v>25</v>
      </c>
      <c r="I14" s="82">
        <f>[1]County_of_Elgin!H16</f>
        <v>2</v>
      </c>
      <c r="J14" s="14">
        <f>[1]County_of_Elgin!I16</f>
        <v>125</v>
      </c>
      <c r="K14" s="45">
        <f>[1]County_of_Elgin!J16</f>
        <v>1</v>
      </c>
      <c r="L14" s="46">
        <f>[1]County_of_Elgin!K16</f>
        <v>2</v>
      </c>
      <c r="M14" s="46">
        <f>[1]County_of_Elgin!L16</f>
        <v>4</v>
      </c>
      <c r="N14" s="61">
        <f>[1]County_of_Elgin!M16</f>
        <v>0</v>
      </c>
      <c r="O14" s="14">
        <f>[1]County_of_Elgin!N16</f>
        <v>7</v>
      </c>
      <c r="P14" s="69">
        <f>[1]County_of_Elgin!O16</f>
        <v>4</v>
      </c>
      <c r="Q14" s="13">
        <f>[1]County_of_Elgin!P16</f>
        <v>136</v>
      </c>
      <c r="R14" s="29">
        <f>[1]County_of_Elgin!Q16</f>
        <v>19</v>
      </c>
    </row>
    <row r="15" spans="1:18" customFormat="1" x14ac:dyDescent="0.2">
      <c r="A15" s="123"/>
      <c r="B15" s="12" t="s">
        <v>13</v>
      </c>
      <c r="C15" s="13">
        <f>[1]County_of_Elgin!B17</f>
        <v>75</v>
      </c>
      <c r="D15" s="102">
        <f>[1]County_of_Elgin!C17</f>
        <v>8.9999999999999993E-3</v>
      </c>
      <c r="E15" s="80">
        <f>[1]County_of_Elgin!D17</f>
        <v>36</v>
      </c>
      <c r="F15" s="81">
        <f>[1]County_of_Elgin!E17</f>
        <v>7</v>
      </c>
      <c r="G15" s="81">
        <f>[1]County_of_Elgin!F17</f>
        <v>87</v>
      </c>
      <c r="H15" s="81">
        <f>[1]County_of_Elgin!G17</f>
        <v>27</v>
      </c>
      <c r="I15" s="82">
        <f>[1]County_of_Elgin!H17</f>
        <v>0</v>
      </c>
      <c r="J15" s="14">
        <f>[1]County_of_Elgin!I17</f>
        <v>157</v>
      </c>
      <c r="K15" s="45">
        <f>[1]County_of_Elgin!J17</f>
        <v>1</v>
      </c>
      <c r="L15" s="46">
        <f>[1]County_of_Elgin!K17</f>
        <v>1</v>
      </c>
      <c r="M15" s="46">
        <f>[1]County_of_Elgin!L17</f>
        <v>8</v>
      </c>
      <c r="N15" s="61">
        <f>[1]County_of_Elgin!M17</f>
        <v>0</v>
      </c>
      <c r="O15" s="14">
        <f>[1]County_of_Elgin!N17</f>
        <v>10</v>
      </c>
      <c r="P15" s="69">
        <f>[1]County_of_Elgin!O17</f>
        <v>3</v>
      </c>
      <c r="Q15" s="13">
        <f>[1]County_of_Elgin!P17</f>
        <v>170</v>
      </c>
      <c r="R15" s="29">
        <f>[1]County_of_Elgin!Q17</f>
        <v>31</v>
      </c>
    </row>
    <row r="16" spans="1:18" customFormat="1" x14ac:dyDescent="0.2">
      <c r="A16" s="123"/>
      <c r="B16" s="12" t="s">
        <v>14</v>
      </c>
      <c r="C16" s="13">
        <f>[1]County_of_Elgin!B18</f>
        <v>152</v>
      </c>
      <c r="D16" s="102">
        <f>[1]County_of_Elgin!C18</f>
        <v>1.7999999999999999E-2</v>
      </c>
      <c r="E16" s="80">
        <f>[1]County_of_Elgin!D18</f>
        <v>67</v>
      </c>
      <c r="F16" s="81">
        <f>[1]County_of_Elgin!E18</f>
        <v>11</v>
      </c>
      <c r="G16" s="81">
        <f>[1]County_of_Elgin!F18</f>
        <v>105</v>
      </c>
      <c r="H16" s="81">
        <f>[1]County_of_Elgin!G18</f>
        <v>10</v>
      </c>
      <c r="I16" s="82">
        <f>[1]County_of_Elgin!H18</f>
        <v>1</v>
      </c>
      <c r="J16" s="14">
        <f>[1]County_of_Elgin!I18</f>
        <v>194</v>
      </c>
      <c r="K16" s="45">
        <f>[1]County_of_Elgin!J18</f>
        <v>0</v>
      </c>
      <c r="L16" s="46">
        <f>[1]County_of_Elgin!K18</f>
        <v>0</v>
      </c>
      <c r="M16" s="46">
        <f>[1]County_of_Elgin!L18</f>
        <v>2</v>
      </c>
      <c r="N16" s="61">
        <f>[1]County_of_Elgin!M18</f>
        <v>0</v>
      </c>
      <c r="O16" s="14">
        <f>[1]County_of_Elgin!N18</f>
        <v>2</v>
      </c>
      <c r="P16" s="69">
        <f>[1]County_of_Elgin!O18</f>
        <v>2</v>
      </c>
      <c r="Q16" s="13">
        <f>[1]County_of_Elgin!P18</f>
        <v>198</v>
      </c>
      <c r="R16" s="29">
        <f>[1]County_of_Elgin!Q18</f>
        <v>15</v>
      </c>
    </row>
    <row r="17" spans="1:18" customFormat="1" x14ac:dyDescent="0.2">
      <c r="A17" s="123"/>
      <c r="B17" s="12" t="s">
        <v>15</v>
      </c>
      <c r="C17" s="13">
        <f>[1]County_of_Elgin!B19</f>
        <v>227</v>
      </c>
      <c r="D17" s="102">
        <f>[1]County_of_Elgin!C19</f>
        <v>2.7E-2</v>
      </c>
      <c r="E17" s="80">
        <f>[1]County_of_Elgin!D19</f>
        <v>0</v>
      </c>
      <c r="F17" s="81">
        <f>[1]County_of_Elgin!E19</f>
        <v>12</v>
      </c>
      <c r="G17" s="81">
        <f>[1]County_of_Elgin!F19</f>
        <v>0</v>
      </c>
      <c r="H17" s="81">
        <f>[1]County_of_Elgin!G19</f>
        <v>134</v>
      </c>
      <c r="I17" s="82">
        <f>[1]County_of_Elgin!H19</f>
        <v>1</v>
      </c>
      <c r="J17" s="14">
        <f>[1]County_of_Elgin!I19</f>
        <v>147</v>
      </c>
      <c r="K17" s="45">
        <f>[1]County_of_Elgin!J19</f>
        <v>0</v>
      </c>
      <c r="L17" s="46">
        <f>[1]County_of_Elgin!K19</f>
        <v>1</v>
      </c>
      <c r="M17" s="46">
        <f>[1]County_of_Elgin!L19</f>
        <v>15</v>
      </c>
      <c r="N17" s="61">
        <f>[1]County_of_Elgin!M19</f>
        <v>0</v>
      </c>
      <c r="O17" s="14">
        <f>[1]County_of_Elgin!N19</f>
        <v>16</v>
      </c>
      <c r="P17" s="69">
        <f>[1]County_of_Elgin!O19</f>
        <v>14</v>
      </c>
      <c r="Q17" s="13">
        <f>[1]County_of_Elgin!P19</f>
        <v>177</v>
      </c>
      <c r="R17" s="29">
        <f>[1]County_of_Elgin!Q19</f>
        <v>189</v>
      </c>
    </row>
    <row r="18" spans="1:18" customFormat="1" x14ac:dyDescent="0.2">
      <c r="A18" s="123"/>
      <c r="B18" s="12" t="s">
        <v>16</v>
      </c>
      <c r="C18" s="13">
        <f>[1]County_of_Elgin!B20</f>
        <v>84</v>
      </c>
      <c r="D18" s="102">
        <f>[1]County_of_Elgin!C20</f>
        <v>0.01</v>
      </c>
      <c r="E18" s="80">
        <f>[1]County_of_Elgin!D20</f>
        <v>27</v>
      </c>
      <c r="F18" s="81">
        <f>[1]County_of_Elgin!E20</f>
        <v>4</v>
      </c>
      <c r="G18" s="81">
        <f>[1]County_of_Elgin!F20</f>
        <v>30</v>
      </c>
      <c r="H18" s="81">
        <f>[1]County_of_Elgin!G20</f>
        <v>17</v>
      </c>
      <c r="I18" s="82">
        <f>[1]County_of_Elgin!H20</f>
        <v>0</v>
      </c>
      <c r="J18" s="14">
        <f>[1]County_of_Elgin!I20</f>
        <v>78</v>
      </c>
      <c r="K18" s="45">
        <f>[1]County_of_Elgin!J20</f>
        <v>0</v>
      </c>
      <c r="L18" s="46">
        <f>[1]County_of_Elgin!K20</f>
        <v>0</v>
      </c>
      <c r="M18" s="46">
        <f>[1]County_of_Elgin!L20</f>
        <v>1</v>
      </c>
      <c r="N18" s="61">
        <f>[1]County_of_Elgin!M20</f>
        <v>0</v>
      </c>
      <c r="O18" s="14">
        <f>[1]County_of_Elgin!N20</f>
        <v>1</v>
      </c>
      <c r="P18" s="69">
        <f>[1]County_of_Elgin!O20</f>
        <v>2</v>
      </c>
      <c r="Q18" s="13">
        <f>[1]County_of_Elgin!P20</f>
        <v>81</v>
      </c>
      <c r="R18" s="29">
        <f>[1]County_of_Elgin!Q20</f>
        <v>28</v>
      </c>
    </row>
    <row r="19" spans="1:18" customFormat="1" x14ac:dyDescent="0.2">
      <c r="A19" s="123"/>
      <c r="B19" s="12" t="s">
        <v>17</v>
      </c>
      <c r="C19" s="13">
        <f>[1]County_of_Elgin!B21</f>
        <v>82</v>
      </c>
      <c r="D19" s="102">
        <f>[1]County_of_Elgin!C21</f>
        <v>0.01</v>
      </c>
      <c r="E19" s="80">
        <f>[1]County_of_Elgin!D21</f>
        <v>28</v>
      </c>
      <c r="F19" s="81">
        <f>[1]County_of_Elgin!E21</f>
        <v>3</v>
      </c>
      <c r="G19" s="81">
        <f>[1]County_of_Elgin!F21</f>
        <v>26</v>
      </c>
      <c r="H19" s="81">
        <f>[1]County_of_Elgin!G21</f>
        <v>3</v>
      </c>
      <c r="I19" s="82">
        <f>[1]County_of_Elgin!H21</f>
        <v>2</v>
      </c>
      <c r="J19" s="14">
        <f>[1]County_of_Elgin!I21</f>
        <v>62</v>
      </c>
      <c r="K19" s="45">
        <f>[1]County_of_Elgin!J21</f>
        <v>1</v>
      </c>
      <c r="L19" s="46">
        <f>[1]County_of_Elgin!K21</f>
        <v>0</v>
      </c>
      <c r="M19" s="46">
        <f>[1]County_of_Elgin!L21</f>
        <v>0</v>
      </c>
      <c r="N19" s="61">
        <f>[1]County_of_Elgin!M21</f>
        <v>0</v>
      </c>
      <c r="O19" s="14">
        <f>[1]County_of_Elgin!N21</f>
        <v>1</v>
      </c>
      <c r="P19" s="69">
        <f>[1]County_of_Elgin!O21</f>
        <v>0</v>
      </c>
      <c r="Q19" s="13">
        <f>[1]County_of_Elgin!P21</f>
        <v>63</v>
      </c>
      <c r="R19" s="29">
        <f>[1]County_of_Elgin!Q21</f>
        <v>11</v>
      </c>
    </row>
    <row r="20" spans="1:18" customFormat="1" x14ac:dyDescent="0.2">
      <c r="A20" s="123"/>
      <c r="B20" s="12" t="s">
        <v>18</v>
      </c>
      <c r="C20" s="13">
        <f>[1]County_of_Elgin!B22</f>
        <v>126</v>
      </c>
      <c r="D20" s="102">
        <f>[1]County_of_Elgin!C22</f>
        <v>1.4999999999999999E-2</v>
      </c>
      <c r="E20" s="80">
        <f>[1]County_of_Elgin!D22</f>
        <v>61</v>
      </c>
      <c r="F20" s="81">
        <f>[1]County_of_Elgin!E22</f>
        <v>12</v>
      </c>
      <c r="G20" s="81">
        <f>[1]County_of_Elgin!F22</f>
        <v>54</v>
      </c>
      <c r="H20" s="81">
        <f>[1]County_of_Elgin!G22</f>
        <v>7</v>
      </c>
      <c r="I20" s="82">
        <f>[1]County_of_Elgin!H22</f>
        <v>2</v>
      </c>
      <c r="J20" s="14">
        <f>[1]County_of_Elgin!I22</f>
        <v>136</v>
      </c>
      <c r="K20" s="45">
        <f>[1]County_of_Elgin!J22</f>
        <v>2</v>
      </c>
      <c r="L20" s="46">
        <f>[1]County_of_Elgin!K22</f>
        <v>2</v>
      </c>
      <c r="M20" s="46">
        <f>[1]County_of_Elgin!L22</f>
        <v>0</v>
      </c>
      <c r="N20" s="61">
        <f>[1]County_of_Elgin!M22</f>
        <v>0</v>
      </c>
      <c r="O20" s="14">
        <f>[1]County_of_Elgin!N22</f>
        <v>4</v>
      </c>
      <c r="P20" s="69">
        <f>[1]County_of_Elgin!O22</f>
        <v>3</v>
      </c>
      <c r="Q20" s="13">
        <f>[1]County_of_Elgin!P22</f>
        <v>143</v>
      </c>
      <c r="R20" s="30">
        <f>[1]County_of_Elgin!Q22</f>
        <v>6</v>
      </c>
    </row>
    <row r="21" spans="1:18" customFormat="1" x14ac:dyDescent="0.2">
      <c r="A21" s="123"/>
      <c r="B21" s="12" t="s">
        <v>19</v>
      </c>
      <c r="C21" s="13">
        <f>[1]County_of_Elgin!B23</f>
        <v>3906</v>
      </c>
      <c r="D21" s="102">
        <f>[1]County_of_Elgin!C23</f>
        <v>0.46200000000000002</v>
      </c>
      <c r="E21" s="80">
        <f>[1]County_of_Elgin!D23</f>
        <v>2982</v>
      </c>
      <c r="F21" s="81">
        <f>[1]County_of_Elgin!E23</f>
        <v>107</v>
      </c>
      <c r="G21" s="81">
        <f>[1]County_of_Elgin!F23</f>
        <v>1121</v>
      </c>
      <c r="H21" s="81">
        <f>[1]County_of_Elgin!G23</f>
        <v>25</v>
      </c>
      <c r="I21" s="82">
        <f>[1]County_of_Elgin!H23</f>
        <v>26</v>
      </c>
      <c r="J21" s="14">
        <f>[1]County_of_Elgin!I23</f>
        <v>4261</v>
      </c>
      <c r="K21" s="45">
        <f>[1]County_of_Elgin!J23</f>
        <v>7</v>
      </c>
      <c r="L21" s="46">
        <f>[1]County_of_Elgin!K23</f>
        <v>6</v>
      </c>
      <c r="M21" s="46">
        <f>[1]County_of_Elgin!L23</f>
        <v>2</v>
      </c>
      <c r="N21" s="61">
        <f>[1]County_of_Elgin!M23</f>
        <v>0</v>
      </c>
      <c r="O21" s="14">
        <f>[1]County_of_Elgin!N23</f>
        <v>15</v>
      </c>
      <c r="P21" s="69">
        <f>[1]County_of_Elgin!O23</f>
        <v>20</v>
      </c>
      <c r="Q21" s="13">
        <f>[1]County_of_Elgin!P23</f>
        <v>4296</v>
      </c>
      <c r="R21" s="30">
        <f>[1]County_of_Elgin!Q23</f>
        <v>88</v>
      </c>
    </row>
    <row r="22" spans="1:18" customFormat="1" x14ac:dyDescent="0.2">
      <c r="A22" s="123"/>
      <c r="B22" s="12" t="s">
        <v>20</v>
      </c>
      <c r="C22" s="13">
        <f>[1]County_of_Elgin!B24</f>
        <v>55</v>
      </c>
      <c r="D22" s="102">
        <f>[1]County_of_Elgin!C24</f>
        <v>7.0000000000000001E-3</v>
      </c>
      <c r="E22" s="80">
        <f>[1]County_of_Elgin!D24</f>
        <v>0</v>
      </c>
      <c r="F22" s="81">
        <f>[1]County_of_Elgin!E24</f>
        <v>2</v>
      </c>
      <c r="G22" s="81">
        <f>[1]County_of_Elgin!F24</f>
        <v>0</v>
      </c>
      <c r="H22" s="81">
        <f>[1]County_of_Elgin!G24</f>
        <v>8</v>
      </c>
      <c r="I22" s="82">
        <f>[1]County_of_Elgin!H24</f>
        <v>0</v>
      </c>
      <c r="J22" s="14">
        <f>[1]County_of_Elgin!I24</f>
        <v>10</v>
      </c>
      <c r="K22" s="45">
        <f>[1]County_of_Elgin!J24</f>
        <v>0</v>
      </c>
      <c r="L22" s="46">
        <f>[1]County_of_Elgin!K24</f>
        <v>0</v>
      </c>
      <c r="M22" s="46">
        <f>[1]County_of_Elgin!L24</f>
        <v>1</v>
      </c>
      <c r="N22" s="61">
        <f>[1]County_of_Elgin!M24</f>
        <v>0</v>
      </c>
      <c r="O22" s="14">
        <f>[1]County_of_Elgin!N24</f>
        <v>1</v>
      </c>
      <c r="P22" s="69">
        <f>[1]County_of_Elgin!O24</f>
        <v>0</v>
      </c>
      <c r="Q22" s="13">
        <f>[1]County_of_Elgin!P24</f>
        <v>11</v>
      </c>
      <c r="R22" s="30">
        <f>[1]County_of_Elgin!Q24</f>
        <v>50</v>
      </c>
    </row>
    <row r="23" spans="1:18" customFormat="1" x14ac:dyDescent="0.2">
      <c r="A23" s="123"/>
      <c r="B23" s="12" t="s">
        <v>21</v>
      </c>
      <c r="C23" s="13">
        <f>[1]County_of_Elgin!B25</f>
        <v>61</v>
      </c>
      <c r="D23" s="102">
        <f>[1]County_of_Elgin!C25</f>
        <v>7.0000000000000001E-3</v>
      </c>
      <c r="E23" s="80">
        <f>[1]County_of_Elgin!D25</f>
        <v>32</v>
      </c>
      <c r="F23" s="81">
        <f>[1]County_of_Elgin!E25</f>
        <v>49</v>
      </c>
      <c r="G23" s="81">
        <f>[1]County_of_Elgin!F25</f>
        <v>13</v>
      </c>
      <c r="H23" s="81">
        <f>[1]County_of_Elgin!G25</f>
        <v>5</v>
      </c>
      <c r="I23" s="82">
        <f>[1]County_of_Elgin!H25</f>
        <v>1</v>
      </c>
      <c r="J23" s="14">
        <f>[1]County_of_Elgin!I25</f>
        <v>100</v>
      </c>
      <c r="K23" s="45">
        <f>[1]County_of_Elgin!J25</f>
        <v>0</v>
      </c>
      <c r="L23" s="46">
        <f>[1]County_of_Elgin!K25</f>
        <v>5</v>
      </c>
      <c r="M23" s="46">
        <f>[1]County_of_Elgin!L25</f>
        <v>0</v>
      </c>
      <c r="N23" s="61">
        <f>[1]County_of_Elgin!M25</f>
        <v>0</v>
      </c>
      <c r="O23" s="14">
        <f>[1]County_of_Elgin!N25</f>
        <v>5</v>
      </c>
      <c r="P23" s="69">
        <f>[1]County_of_Elgin!O25</f>
        <v>3</v>
      </c>
      <c r="Q23" s="13">
        <f>[1]County_of_Elgin!P25</f>
        <v>108</v>
      </c>
      <c r="R23" s="30">
        <f>[1]County_of_Elgin!Q25</f>
        <v>6</v>
      </c>
    </row>
    <row r="24" spans="1:18" customFormat="1" x14ac:dyDescent="0.2">
      <c r="A24" s="123"/>
      <c r="B24" s="76" t="s">
        <v>44</v>
      </c>
      <c r="C24" s="15">
        <f>[1]County_of_Elgin!B26</f>
        <v>1298</v>
      </c>
      <c r="D24" s="103">
        <f>[1]County_of_Elgin!C26</f>
        <v>0.154</v>
      </c>
      <c r="E24" s="83">
        <f>[1]County_of_Elgin!D26</f>
        <v>453</v>
      </c>
      <c r="F24" s="84">
        <f>[1]County_of_Elgin!E26</f>
        <v>255</v>
      </c>
      <c r="G24" s="84">
        <f>[1]County_of_Elgin!F26</f>
        <v>703</v>
      </c>
      <c r="H24" s="84">
        <f>[1]County_of_Elgin!G26</f>
        <v>188</v>
      </c>
      <c r="I24" s="85">
        <f>[1]County_of_Elgin!H26</f>
        <v>33</v>
      </c>
      <c r="J24" s="16">
        <f>[1]County_of_Elgin!I26</f>
        <v>1632</v>
      </c>
      <c r="K24" s="47">
        <f>[1]County_of_Elgin!J26</f>
        <v>8</v>
      </c>
      <c r="L24" s="48">
        <f>[1]County_of_Elgin!K26</f>
        <v>17</v>
      </c>
      <c r="M24" s="48">
        <f>[1]County_of_Elgin!L26</f>
        <v>14</v>
      </c>
      <c r="N24" s="62">
        <f>[1]County_of_Elgin!M26</f>
        <v>0</v>
      </c>
      <c r="O24" s="16">
        <f>[1]County_of_Elgin!N26</f>
        <v>39</v>
      </c>
      <c r="P24" s="70">
        <f>[1]County_of_Elgin!O26</f>
        <v>35</v>
      </c>
      <c r="Q24" s="15">
        <f>[1]County_of_Elgin!P26</f>
        <v>1706</v>
      </c>
      <c r="R24" s="31">
        <f>[1]County_of_Elgin!Q26</f>
        <v>189</v>
      </c>
    </row>
    <row r="25" spans="1:18" customFormat="1" ht="15.75" thickBot="1" x14ac:dyDescent="0.3">
      <c r="A25" s="124"/>
      <c r="B25" s="17" t="s">
        <v>45</v>
      </c>
      <c r="C25" s="18">
        <f>[1]County_of_Elgin!B27</f>
        <v>6839</v>
      </c>
      <c r="D25" s="104">
        <f>[1]County_of_Elgin!C27</f>
        <v>0.80900000000000005</v>
      </c>
      <c r="E25" s="86">
        <f>[1]County_of_Elgin!D27</f>
        <v>3979</v>
      </c>
      <c r="F25" s="87">
        <f>[1]County_of_Elgin!E27</f>
        <v>646</v>
      </c>
      <c r="G25" s="87">
        <f>[1]County_of_Elgin!F27</f>
        <v>2358</v>
      </c>
      <c r="H25" s="87">
        <f>[1]County_of_Elgin!G27</f>
        <v>473</v>
      </c>
      <c r="I25" s="88">
        <f>[1]County_of_Elgin!H27</f>
        <v>69</v>
      </c>
      <c r="J25" s="19">
        <f>[1]County_of_Elgin!I27</f>
        <v>7525</v>
      </c>
      <c r="K25" s="49">
        <f>[1]County_of_Elgin!J27</f>
        <v>23</v>
      </c>
      <c r="L25" s="50">
        <f>[1]County_of_Elgin!K27</f>
        <v>47</v>
      </c>
      <c r="M25" s="50">
        <f>[1]County_of_Elgin!L27</f>
        <v>51</v>
      </c>
      <c r="N25" s="63">
        <f>[1]County_of_Elgin!M27</f>
        <v>0</v>
      </c>
      <c r="O25" s="19">
        <f>[1]County_of_Elgin!N27</f>
        <v>121</v>
      </c>
      <c r="P25" s="71">
        <f>[1]County_of_Elgin!O27</f>
        <v>96</v>
      </c>
      <c r="Q25" s="18">
        <f>[1]County_of_Elgin!P27</f>
        <v>7742</v>
      </c>
      <c r="R25" s="32">
        <f>[1]County_of_Elgin!Q27</f>
        <v>708</v>
      </c>
    </row>
    <row r="26" spans="1:18" customFormat="1" x14ac:dyDescent="0.2">
      <c r="A26" s="117" t="s">
        <v>22</v>
      </c>
      <c r="B26" s="118"/>
      <c r="C26" s="20">
        <f>[1]County_of_Elgin!B28</f>
        <v>504</v>
      </c>
      <c r="D26" s="105">
        <f>[1]County_of_Elgin!C28</f>
        <v>0.06</v>
      </c>
      <c r="E26" s="89">
        <f>[1]County_of_Elgin!D28</f>
        <v>202</v>
      </c>
      <c r="F26" s="90">
        <f>[1]County_of_Elgin!E28</f>
        <v>42</v>
      </c>
      <c r="G26" s="90">
        <f>[1]County_of_Elgin!F28</f>
        <v>217</v>
      </c>
      <c r="H26" s="90">
        <f>[1]County_of_Elgin!G28</f>
        <v>69</v>
      </c>
      <c r="I26" s="91">
        <f>[1]County_of_Elgin!H28</f>
        <v>3</v>
      </c>
      <c r="J26" s="21">
        <f>[1]County_of_Elgin!I28</f>
        <v>533</v>
      </c>
      <c r="K26" s="51">
        <f>[1]County_of_Elgin!J28</f>
        <v>2</v>
      </c>
      <c r="L26" s="52">
        <f>[1]County_of_Elgin!K28</f>
        <v>4</v>
      </c>
      <c r="M26" s="52">
        <f>[1]County_of_Elgin!L28</f>
        <v>11</v>
      </c>
      <c r="N26" s="64">
        <f>[1]County_of_Elgin!M28</f>
        <v>0</v>
      </c>
      <c r="O26" s="21">
        <f>[1]County_of_Elgin!N28</f>
        <v>17</v>
      </c>
      <c r="P26" s="72">
        <f>[1]County_of_Elgin!O28</f>
        <v>11</v>
      </c>
      <c r="Q26" s="20">
        <f>[1]County_of_Elgin!P28</f>
        <v>561</v>
      </c>
      <c r="R26" s="33">
        <f>[1]County_of_Elgin!Q28</f>
        <v>139</v>
      </c>
    </row>
    <row r="27" spans="1:18" customFormat="1" x14ac:dyDescent="0.2">
      <c r="A27" s="113" t="s">
        <v>23</v>
      </c>
      <c r="B27" s="114"/>
      <c r="C27" s="22">
        <f>[1]County_of_Elgin!B29</f>
        <v>152</v>
      </c>
      <c r="D27" s="106">
        <f>[1]County_of_Elgin!C29</f>
        <v>1.7999999999999999E-2</v>
      </c>
      <c r="E27" s="92">
        <f>[1]County_of_Elgin!D29</f>
        <v>53</v>
      </c>
      <c r="F27" s="93">
        <f>[1]County_of_Elgin!E29</f>
        <v>6</v>
      </c>
      <c r="G27" s="93">
        <f>[1]County_of_Elgin!F29</f>
        <v>132</v>
      </c>
      <c r="H27" s="93">
        <f>[1]County_of_Elgin!G29</f>
        <v>32</v>
      </c>
      <c r="I27" s="94">
        <f>[1]County_of_Elgin!H29</f>
        <v>1</v>
      </c>
      <c r="J27" s="23">
        <f>[1]County_of_Elgin!I29</f>
        <v>224</v>
      </c>
      <c r="K27" s="53">
        <f>[1]County_of_Elgin!J29</f>
        <v>0</v>
      </c>
      <c r="L27" s="54">
        <f>[1]County_of_Elgin!K29</f>
        <v>0</v>
      </c>
      <c r="M27" s="54">
        <f>[1]County_of_Elgin!L29</f>
        <v>1</v>
      </c>
      <c r="N27" s="65">
        <f>[1]County_of_Elgin!M29</f>
        <v>0</v>
      </c>
      <c r="O27" s="23">
        <f>[1]County_of_Elgin!N29</f>
        <v>1</v>
      </c>
      <c r="P27" s="73">
        <f>[1]County_of_Elgin!O29</f>
        <v>4</v>
      </c>
      <c r="Q27" s="22">
        <f>[1]County_of_Elgin!P29</f>
        <v>229</v>
      </c>
      <c r="R27" s="34">
        <f>[1]County_of_Elgin!Q29</f>
        <v>14</v>
      </c>
    </row>
    <row r="28" spans="1:18" customFormat="1" x14ac:dyDescent="0.2">
      <c r="A28" s="115" t="s">
        <v>24</v>
      </c>
      <c r="B28" s="116"/>
      <c r="C28" s="22">
        <f>[1]County_of_Elgin!B30</f>
        <v>113</v>
      </c>
      <c r="D28" s="106">
        <f>[1]County_of_Elgin!C30</f>
        <v>1.2999999999999999E-2</v>
      </c>
      <c r="E28" s="92">
        <f>[1]County_of_Elgin!D30</f>
        <v>9</v>
      </c>
      <c r="F28" s="93">
        <f>[1]County_of_Elgin!E30</f>
        <v>26</v>
      </c>
      <c r="G28" s="93">
        <f>[1]County_of_Elgin!F30</f>
        <v>88</v>
      </c>
      <c r="H28" s="93">
        <f>[1]County_of_Elgin!G30</f>
        <v>21</v>
      </c>
      <c r="I28" s="94">
        <f>[1]County_of_Elgin!H30</f>
        <v>24</v>
      </c>
      <c r="J28" s="23">
        <f>[1]County_of_Elgin!I30</f>
        <v>168</v>
      </c>
      <c r="K28" s="53">
        <f>[1]County_of_Elgin!J30</f>
        <v>0</v>
      </c>
      <c r="L28" s="54">
        <f>[1]County_of_Elgin!K30</f>
        <v>0</v>
      </c>
      <c r="M28" s="54">
        <f>[1]County_of_Elgin!L30</f>
        <v>0</v>
      </c>
      <c r="N28" s="65">
        <f>[1]County_of_Elgin!M30</f>
        <v>0</v>
      </c>
      <c r="O28" s="23">
        <f>[1]County_of_Elgin!N30</f>
        <v>0</v>
      </c>
      <c r="P28" s="73">
        <f>[1]County_of_Elgin!O30</f>
        <v>0</v>
      </c>
      <c r="Q28" s="22">
        <f>[1]County_of_Elgin!P30</f>
        <v>168</v>
      </c>
      <c r="R28" s="34">
        <f>[1]County_of_Elgin!Q30</f>
        <v>23</v>
      </c>
    </row>
    <row r="29" spans="1:18" customFormat="1" x14ac:dyDescent="0.2">
      <c r="A29" s="113" t="s">
        <v>111</v>
      </c>
      <c r="B29" s="114"/>
      <c r="C29" s="22">
        <f>[1]County_of_Elgin!B31</f>
        <v>47</v>
      </c>
      <c r="D29" s="106">
        <f>[1]County_of_Elgin!C31</f>
        <v>6.0000000000000001E-3</v>
      </c>
      <c r="E29" s="92">
        <f>[1]County_of_Elgin!D31</f>
        <v>24</v>
      </c>
      <c r="F29" s="93">
        <f>[1]County_of_Elgin!E31</f>
        <v>1</v>
      </c>
      <c r="G29" s="93">
        <f>[1]County_of_Elgin!F31</f>
        <v>22</v>
      </c>
      <c r="H29" s="93">
        <f>[1]County_of_Elgin!G31</f>
        <v>21</v>
      </c>
      <c r="I29" s="94">
        <f>[1]County_of_Elgin!H31</f>
        <v>0</v>
      </c>
      <c r="J29" s="23">
        <f>[1]County_of_Elgin!I31</f>
        <v>68</v>
      </c>
      <c r="K29" s="53">
        <f>[1]County_of_Elgin!J31</f>
        <v>0</v>
      </c>
      <c r="L29" s="54">
        <f>[1]County_of_Elgin!K31</f>
        <v>0</v>
      </c>
      <c r="M29" s="54">
        <f>[1]County_of_Elgin!L31</f>
        <v>0</v>
      </c>
      <c r="N29" s="65">
        <f>[1]County_of_Elgin!M31</f>
        <v>0</v>
      </c>
      <c r="O29" s="23">
        <f>[1]County_of_Elgin!N31</f>
        <v>0</v>
      </c>
      <c r="P29" s="73">
        <f>[1]County_of_Elgin!O31</f>
        <v>1</v>
      </c>
      <c r="Q29" s="22">
        <f>[1]County_of_Elgin!P31</f>
        <v>69</v>
      </c>
      <c r="R29" s="34">
        <f>[1]County_of_Elgin!Q31</f>
        <v>14</v>
      </c>
    </row>
    <row r="30" spans="1:18" customFormat="1" x14ac:dyDescent="0.2">
      <c r="A30" s="113" t="s">
        <v>25</v>
      </c>
      <c r="B30" s="114"/>
      <c r="C30" s="22">
        <f>[1]County_of_Elgin!B32</f>
        <v>7</v>
      </c>
      <c r="D30" s="106">
        <f>[1]County_of_Elgin!C32</f>
        <v>1E-3</v>
      </c>
      <c r="E30" s="92">
        <f>[1]County_of_Elgin!D32</f>
        <v>0</v>
      </c>
      <c r="F30" s="93">
        <f>[1]County_of_Elgin!E32</f>
        <v>0</v>
      </c>
      <c r="G30" s="93">
        <f>[1]County_of_Elgin!F32</f>
        <v>6</v>
      </c>
      <c r="H30" s="93">
        <f>[1]County_of_Elgin!G32</f>
        <v>0</v>
      </c>
      <c r="I30" s="94">
        <f>[1]County_of_Elgin!H32</f>
        <v>1</v>
      </c>
      <c r="J30" s="23">
        <f>[1]County_of_Elgin!I32</f>
        <v>7</v>
      </c>
      <c r="K30" s="53">
        <f>[1]County_of_Elgin!J32</f>
        <v>0</v>
      </c>
      <c r="L30" s="54">
        <f>[1]County_of_Elgin!K32</f>
        <v>0</v>
      </c>
      <c r="M30" s="54">
        <f>[1]County_of_Elgin!L32</f>
        <v>0</v>
      </c>
      <c r="N30" s="65">
        <f>[1]County_of_Elgin!M32</f>
        <v>0</v>
      </c>
      <c r="O30" s="23">
        <f>[1]County_of_Elgin!N32</f>
        <v>0</v>
      </c>
      <c r="P30" s="73">
        <f>[1]County_of_Elgin!O32</f>
        <v>0</v>
      </c>
      <c r="Q30" s="22">
        <f>[1]County_of_Elgin!P32</f>
        <v>7</v>
      </c>
      <c r="R30" s="34">
        <f>[1]County_of_Elgin!Q32</f>
        <v>0</v>
      </c>
    </row>
    <row r="31" spans="1:18" customFormat="1" x14ac:dyDescent="0.2">
      <c r="A31" s="113" t="s">
        <v>26</v>
      </c>
      <c r="B31" s="114"/>
      <c r="C31" s="22">
        <f>[1]County_of_Elgin!B33</f>
        <v>11</v>
      </c>
      <c r="D31" s="106">
        <f>[1]County_of_Elgin!C33</f>
        <v>1E-3</v>
      </c>
      <c r="E31" s="92">
        <f>[1]County_of_Elgin!D33</f>
        <v>1</v>
      </c>
      <c r="F31" s="93">
        <f>[1]County_of_Elgin!E33</f>
        <v>0</v>
      </c>
      <c r="G31" s="93">
        <f>[1]County_of_Elgin!F33</f>
        <v>17</v>
      </c>
      <c r="H31" s="93">
        <f>[1]County_of_Elgin!G33</f>
        <v>2</v>
      </c>
      <c r="I31" s="94">
        <f>[1]County_of_Elgin!H33</f>
        <v>0</v>
      </c>
      <c r="J31" s="23">
        <f>[1]County_of_Elgin!I33</f>
        <v>20</v>
      </c>
      <c r="K31" s="53">
        <f>[1]County_of_Elgin!J33</f>
        <v>1</v>
      </c>
      <c r="L31" s="54">
        <f>[1]County_of_Elgin!K33</f>
        <v>0</v>
      </c>
      <c r="M31" s="54">
        <f>[1]County_of_Elgin!L33</f>
        <v>0</v>
      </c>
      <c r="N31" s="65">
        <f>[1]County_of_Elgin!M33</f>
        <v>0</v>
      </c>
      <c r="O31" s="23">
        <f>[1]County_of_Elgin!N33</f>
        <v>1</v>
      </c>
      <c r="P31" s="73">
        <f>[1]County_of_Elgin!O33</f>
        <v>0</v>
      </c>
      <c r="Q31" s="22">
        <f>[1]County_of_Elgin!P33</f>
        <v>21</v>
      </c>
      <c r="R31" s="34">
        <f>[1]County_of_Elgin!Q33</f>
        <v>4</v>
      </c>
    </row>
    <row r="32" spans="1:18" customFormat="1" x14ac:dyDescent="0.2">
      <c r="A32" s="113" t="s">
        <v>27</v>
      </c>
      <c r="B32" s="114"/>
      <c r="C32" s="22">
        <f>[1]County_of_Elgin!B34</f>
        <v>26</v>
      </c>
      <c r="D32" s="106">
        <f>[1]County_of_Elgin!C34</f>
        <v>3.0000000000000001E-3</v>
      </c>
      <c r="E32" s="92">
        <f>[1]County_of_Elgin!D34</f>
        <v>7</v>
      </c>
      <c r="F32" s="93">
        <f>[1]County_of_Elgin!E34</f>
        <v>1</v>
      </c>
      <c r="G32" s="93">
        <f>[1]County_of_Elgin!F34</f>
        <v>2</v>
      </c>
      <c r="H32" s="93">
        <f>[1]County_of_Elgin!G34</f>
        <v>3</v>
      </c>
      <c r="I32" s="94">
        <f>[1]County_of_Elgin!H34</f>
        <v>0</v>
      </c>
      <c r="J32" s="23">
        <f>[1]County_of_Elgin!I34</f>
        <v>13</v>
      </c>
      <c r="K32" s="53">
        <f>[1]County_of_Elgin!J34</f>
        <v>0</v>
      </c>
      <c r="L32" s="54">
        <f>[1]County_of_Elgin!K34</f>
        <v>0</v>
      </c>
      <c r="M32" s="54">
        <f>[1]County_of_Elgin!L34</f>
        <v>0</v>
      </c>
      <c r="N32" s="65">
        <f>[1]County_of_Elgin!M34</f>
        <v>0</v>
      </c>
      <c r="O32" s="23">
        <f>[1]County_of_Elgin!N34</f>
        <v>0</v>
      </c>
      <c r="P32" s="73">
        <f>[1]County_of_Elgin!O34</f>
        <v>0</v>
      </c>
      <c r="Q32" s="22">
        <f>[1]County_of_Elgin!P34</f>
        <v>13</v>
      </c>
      <c r="R32" s="34">
        <f>[1]County_of_Elgin!Q34</f>
        <v>22</v>
      </c>
    </row>
    <row r="33" spans="1:18" customFormat="1" x14ac:dyDescent="0.2">
      <c r="A33" s="113" t="s">
        <v>28</v>
      </c>
      <c r="B33" s="114"/>
      <c r="C33" s="22">
        <f>[1]County_of_Elgin!B35</f>
        <v>17</v>
      </c>
      <c r="D33" s="106">
        <f>[1]County_of_Elgin!C35</f>
        <v>2E-3</v>
      </c>
      <c r="E33" s="92">
        <f>[1]County_of_Elgin!D35</f>
        <v>0</v>
      </c>
      <c r="F33" s="93">
        <f>[1]County_of_Elgin!E35</f>
        <v>0</v>
      </c>
      <c r="G33" s="93">
        <f>[1]County_of_Elgin!F35</f>
        <v>22</v>
      </c>
      <c r="H33" s="93">
        <f>[1]County_of_Elgin!G35</f>
        <v>0</v>
      </c>
      <c r="I33" s="94">
        <f>[1]County_of_Elgin!H35</f>
        <v>1</v>
      </c>
      <c r="J33" s="23">
        <f>[1]County_of_Elgin!I35</f>
        <v>23</v>
      </c>
      <c r="K33" s="53">
        <f>[1]County_of_Elgin!J35</f>
        <v>0</v>
      </c>
      <c r="L33" s="54">
        <f>[1]County_of_Elgin!K35</f>
        <v>0</v>
      </c>
      <c r="M33" s="54">
        <f>[1]County_of_Elgin!L35</f>
        <v>0</v>
      </c>
      <c r="N33" s="65">
        <f>[1]County_of_Elgin!M35</f>
        <v>0</v>
      </c>
      <c r="O33" s="23">
        <f>[1]County_of_Elgin!N35</f>
        <v>0</v>
      </c>
      <c r="P33" s="73">
        <f>[1]County_of_Elgin!O35</f>
        <v>0</v>
      </c>
      <c r="Q33" s="22">
        <f>[1]County_of_Elgin!P35</f>
        <v>23</v>
      </c>
      <c r="R33" s="34">
        <f>[1]County_of_Elgin!Q35</f>
        <v>1</v>
      </c>
    </row>
    <row r="34" spans="1:18" customFormat="1" x14ac:dyDescent="0.2">
      <c r="A34" s="113" t="s">
        <v>29</v>
      </c>
      <c r="B34" s="114"/>
      <c r="C34" s="22">
        <f>[1]County_of_Elgin!B36</f>
        <v>11</v>
      </c>
      <c r="D34" s="106">
        <f>[1]County_of_Elgin!C36</f>
        <v>1E-3</v>
      </c>
      <c r="E34" s="92">
        <f>[1]County_of_Elgin!D36</f>
        <v>0</v>
      </c>
      <c r="F34" s="93">
        <f>[1]County_of_Elgin!E36</f>
        <v>0</v>
      </c>
      <c r="G34" s="93">
        <f>[1]County_of_Elgin!F36</f>
        <v>0</v>
      </c>
      <c r="H34" s="93">
        <f>[1]County_of_Elgin!G36</f>
        <v>6</v>
      </c>
      <c r="I34" s="94">
        <f>[1]County_of_Elgin!H36</f>
        <v>0</v>
      </c>
      <c r="J34" s="23">
        <f>[1]County_of_Elgin!I36</f>
        <v>6</v>
      </c>
      <c r="K34" s="53">
        <f>[1]County_of_Elgin!J36</f>
        <v>0</v>
      </c>
      <c r="L34" s="54">
        <f>[1]County_of_Elgin!K36</f>
        <v>0</v>
      </c>
      <c r="M34" s="54">
        <f>[1]County_of_Elgin!L36</f>
        <v>0</v>
      </c>
      <c r="N34" s="65">
        <f>[1]County_of_Elgin!M36</f>
        <v>0</v>
      </c>
      <c r="O34" s="23">
        <f>[1]County_of_Elgin!N36</f>
        <v>0</v>
      </c>
      <c r="P34" s="73">
        <f>[1]County_of_Elgin!O36</f>
        <v>0</v>
      </c>
      <c r="Q34" s="22">
        <f>[1]County_of_Elgin!P36</f>
        <v>6</v>
      </c>
      <c r="R34" s="34">
        <f>[1]County_of_Elgin!Q36</f>
        <v>11</v>
      </c>
    </row>
    <row r="35" spans="1:18" customFormat="1" x14ac:dyDescent="0.2">
      <c r="A35" s="113" t="s">
        <v>30</v>
      </c>
      <c r="B35" s="114"/>
      <c r="C35" s="24">
        <f>[1]County_of_Elgin!B37</f>
        <v>0</v>
      </c>
      <c r="D35" s="106">
        <f>[1]County_of_Elgin!C37</f>
        <v>0</v>
      </c>
      <c r="E35" s="95">
        <f>[1]County_of_Elgin!D37</f>
        <v>0</v>
      </c>
      <c r="F35" s="96">
        <f>[1]County_of_Elgin!E37</f>
        <v>0</v>
      </c>
      <c r="G35" s="96">
        <f>[1]County_of_Elgin!F37</f>
        <v>0</v>
      </c>
      <c r="H35" s="96">
        <f>[1]County_of_Elgin!G37</f>
        <v>0</v>
      </c>
      <c r="I35" s="97">
        <f>[1]County_of_Elgin!H37</f>
        <v>0</v>
      </c>
      <c r="J35" s="25">
        <f>[1]County_of_Elgin!I37</f>
        <v>0</v>
      </c>
      <c r="K35" s="55">
        <f>[1]County_of_Elgin!J37</f>
        <v>0</v>
      </c>
      <c r="L35" s="56">
        <f>[1]County_of_Elgin!K37</f>
        <v>0</v>
      </c>
      <c r="M35" s="56">
        <f>[1]County_of_Elgin!L37</f>
        <v>0</v>
      </c>
      <c r="N35" s="66">
        <f>[1]County_of_Elgin!M37</f>
        <v>0</v>
      </c>
      <c r="O35" s="25">
        <f>[1]County_of_Elgin!N37</f>
        <v>0</v>
      </c>
      <c r="P35" s="74">
        <f>[1]County_of_Elgin!O37</f>
        <v>0</v>
      </c>
      <c r="Q35" s="24">
        <f>[1]County_of_Elgin!P37</f>
        <v>0</v>
      </c>
      <c r="R35" s="35">
        <f>[1]County_of_Elgin!Q37</f>
        <v>0</v>
      </c>
    </row>
    <row r="36" spans="1:18" customFormat="1" ht="13.5" thickBot="1" x14ac:dyDescent="0.25">
      <c r="A36" s="119" t="s">
        <v>31</v>
      </c>
      <c r="B36" s="120"/>
      <c r="C36" s="24">
        <f>[1]County_of_Elgin!B38</f>
        <v>729</v>
      </c>
      <c r="D36" s="107">
        <f>[1]County_of_Elgin!C38</f>
        <v>8.5999999999999993E-2</v>
      </c>
      <c r="E36" s="95">
        <f>[1]County_of_Elgin!D38</f>
        <v>116</v>
      </c>
      <c r="F36" s="96">
        <f>[1]County_of_Elgin!E38</f>
        <v>72</v>
      </c>
      <c r="G36" s="96">
        <f>[1]County_of_Elgin!F38</f>
        <v>450</v>
      </c>
      <c r="H36" s="96">
        <f>[1]County_of_Elgin!G38</f>
        <v>126</v>
      </c>
      <c r="I36" s="97">
        <f>[1]County_of_Elgin!H38</f>
        <v>15</v>
      </c>
      <c r="J36" s="25">
        <f>[1]County_of_Elgin!I38</f>
        <v>779</v>
      </c>
      <c r="K36" s="55">
        <f>[1]County_of_Elgin!J38</f>
        <v>0</v>
      </c>
      <c r="L36" s="56">
        <f>[1]County_of_Elgin!K38</f>
        <v>0</v>
      </c>
      <c r="M36" s="56">
        <f>[1]County_of_Elgin!L38</f>
        <v>2</v>
      </c>
      <c r="N36" s="66">
        <f>[1]County_of_Elgin!M38</f>
        <v>0</v>
      </c>
      <c r="O36" s="25">
        <f>[1]County_of_Elgin!N38</f>
        <v>2</v>
      </c>
      <c r="P36" s="74">
        <f>[1]County_of_Elgin!O38</f>
        <v>6</v>
      </c>
      <c r="Q36" s="24">
        <f>[1]County_of_Elgin!P38</f>
        <v>787</v>
      </c>
      <c r="R36" s="35">
        <f>[1]County_of_Elgin!Q38</f>
        <v>191</v>
      </c>
    </row>
    <row r="37" spans="1:18" customFormat="1" ht="15.75" thickBot="1" x14ac:dyDescent="0.3">
      <c r="A37" s="111" t="s">
        <v>32</v>
      </c>
      <c r="B37" s="112"/>
      <c r="C37" s="26">
        <f>[1]County_of_Elgin!B39</f>
        <v>8456</v>
      </c>
      <c r="D37" s="108">
        <f>[1]County_of_Elgin!C39</f>
        <v>1</v>
      </c>
      <c r="E37" s="98">
        <f>[1]County_of_Elgin!D39</f>
        <v>4391</v>
      </c>
      <c r="F37" s="99">
        <f>[1]County_of_Elgin!E39</f>
        <v>794</v>
      </c>
      <c r="G37" s="99">
        <f>[1]County_of_Elgin!F39</f>
        <v>3314</v>
      </c>
      <c r="H37" s="99">
        <f>[1]County_of_Elgin!G39</f>
        <v>753</v>
      </c>
      <c r="I37" s="100">
        <f>[1]County_of_Elgin!H39</f>
        <v>114</v>
      </c>
      <c r="J37" s="27">
        <f>[1]County_of_Elgin!I39</f>
        <v>9366</v>
      </c>
      <c r="K37" s="57">
        <f>[1]County_of_Elgin!J39</f>
        <v>26</v>
      </c>
      <c r="L37" s="58">
        <f>[1]County_of_Elgin!K39</f>
        <v>51</v>
      </c>
      <c r="M37" s="58">
        <f>[1]County_of_Elgin!L39</f>
        <v>65</v>
      </c>
      <c r="N37" s="67">
        <f>[1]County_of_Elgin!M39</f>
        <v>0</v>
      </c>
      <c r="O37" s="27">
        <f>[1]County_of_Elgin!N39</f>
        <v>142</v>
      </c>
      <c r="P37" s="75">
        <f>[1]County_of_Elgin!O39</f>
        <v>118</v>
      </c>
      <c r="Q37" s="26">
        <f>[1]County_of_Elgin!P39</f>
        <v>9626</v>
      </c>
      <c r="R37" s="36">
        <f>[1]County_of_Elgin!Q39</f>
        <v>1127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56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[1]City_of_Elliott_Lake_Town_!B12</f>
        <v>33</v>
      </c>
      <c r="D10" s="101">
        <f>[1]City_of_Elliott_Lake_Town_!C12</f>
        <v>2.5000000000000001E-2</v>
      </c>
      <c r="E10" s="77">
        <f>[1]City_of_Elliott_Lake_Town_!D12</f>
        <v>4</v>
      </c>
      <c r="F10" s="78">
        <f>[1]City_of_Elliott_Lake_Town_!E12</f>
        <v>6</v>
      </c>
      <c r="G10" s="78">
        <f>[1]City_of_Elliott_Lake_Town_!F12</f>
        <v>8</v>
      </c>
      <c r="H10" s="78">
        <f>[1]City_of_Elliott_Lake_Town_!G12</f>
        <v>3</v>
      </c>
      <c r="I10" s="79">
        <f>[1]City_of_Elliott_Lake_Town_!H12</f>
        <v>1</v>
      </c>
      <c r="J10" s="11">
        <f>[1]City_of_Elliott_Lake_Town_!I12</f>
        <v>22</v>
      </c>
      <c r="K10" s="43">
        <f>[1]City_of_Elliott_Lake_Town_!J12</f>
        <v>0</v>
      </c>
      <c r="L10" s="44">
        <f>[1]City_of_Elliott_Lake_Town_!K12</f>
        <v>0</v>
      </c>
      <c r="M10" s="44">
        <f>[1]City_of_Elliott_Lake_Town_!L12</f>
        <v>1</v>
      </c>
      <c r="N10" s="60">
        <f>[1]City_of_Elliott_Lake_Town_!M12</f>
        <v>0</v>
      </c>
      <c r="O10" s="11">
        <f>[1]City_of_Elliott_Lake_Town_!N12</f>
        <v>1</v>
      </c>
      <c r="P10" s="68">
        <f>[1]City_of_Elliott_Lake_Town_!O12</f>
        <v>0</v>
      </c>
      <c r="Q10" s="10">
        <f>[1]City_of_Elliott_Lake_Town_!P12</f>
        <v>23</v>
      </c>
      <c r="R10" s="28">
        <f>[1]City_of_Elliott_Lake_Town_!Q12</f>
        <v>14</v>
      </c>
    </row>
    <row r="11" spans="1:18" customFormat="1" x14ac:dyDescent="0.2">
      <c r="A11" s="123"/>
      <c r="B11" s="12" t="s">
        <v>9</v>
      </c>
      <c r="C11" s="13">
        <f>[1]City_of_Elliott_Lake_Town_!B13</f>
        <v>2</v>
      </c>
      <c r="D11" s="102">
        <f>[1]City_of_Elliott_Lake_Town_!C13</f>
        <v>1E-3</v>
      </c>
      <c r="E11" s="80">
        <f>[1]City_of_Elliott_Lake_Town_!D13</f>
        <v>2</v>
      </c>
      <c r="F11" s="81">
        <f>[1]City_of_Elliott_Lake_Town_!E13</f>
        <v>6</v>
      </c>
      <c r="G11" s="81">
        <f>[1]City_of_Elliott_Lake_Town_!F13</f>
        <v>1</v>
      </c>
      <c r="H11" s="81">
        <f>[1]City_of_Elliott_Lake_Town_!G13</f>
        <v>0</v>
      </c>
      <c r="I11" s="82">
        <f>[1]City_of_Elliott_Lake_Town_!H13</f>
        <v>0</v>
      </c>
      <c r="J11" s="14">
        <f>[1]City_of_Elliott_Lake_Town_!I13</f>
        <v>9</v>
      </c>
      <c r="K11" s="45">
        <f>[1]City_of_Elliott_Lake_Town_!J13</f>
        <v>0</v>
      </c>
      <c r="L11" s="46">
        <f>[1]City_of_Elliott_Lake_Town_!K13</f>
        <v>14</v>
      </c>
      <c r="M11" s="46">
        <f>[1]City_of_Elliott_Lake_Town_!L13</f>
        <v>0</v>
      </c>
      <c r="N11" s="61">
        <f>[1]City_of_Elliott_Lake_Town_!M13</f>
        <v>0</v>
      </c>
      <c r="O11" s="14">
        <f>[1]City_of_Elliott_Lake_Town_!N13</f>
        <v>14</v>
      </c>
      <c r="P11" s="69">
        <f>[1]City_of_Elliott_Lake_Town_!O13</f>
        <v>0</v>
      </c>
      <c r="Q11" s="13">
        <f>[1]City_of_Elliott_Lake_Town_!P13</f>
        <v>23</v>
      </c>
      <c r="R11" s="29">
        <f>[1]City_of_Elliott_Lake_Town_!Q13</f>
        <v>0</v>
      </c>
    </row>
    <row r="12" spans="1:18" customFormat="1" x14ac:dyDescent="0.2">
      <c r="A12" s="123"/>
      <c r="B12" s="12" t="s">
        <v>10</v>
      </c>
      <c r="C12" s="13">
        <f>[1]City_of_Elliott_Lake_Town_!B14</f>
        <v>32</v>
      </c>
      <c r="D12" s="102">
        <f>[1]City_of_Elliott_Lake_Town_!C14</f>
        <v>2.4E-2</v>
      </c>
      <c r="E12" s="80">
        <f>[1]City_of_Elliott_Lake_Town_!D14</f>
        <v>20</v>
      </c>
      <c r="F12" s="81">
        <f>[1]City_of_Elliott_Lake_Town_!E14</f>
        <v>1</v>
      </c>
      <c r="G12" s="81">
        <f>[1]City_of_Elliott_Lake_Town_!F14</f>
        <v>14</v>
      </c>
      <c r="H12" s="81">
        <f>[1]City_of_Elliott_Lake_Town_!G14</f>
        <v>2</v>
      </c>
      <c r="I12" s="82">
        <f>[1]City_of_Elliott_Lake_Town_!H14</f>
        <v>0</v>
      </c>
      <c r="J12" s="14">
        <f>[1]City_of_Elliott_Lake_Town_!I14</f>
        <v>37</v>
      </c>
      <c r="K12" s="45">
        <f>[1]City_of_Elliott_Lake_Town_!J14</f>
        <v>1</v>
      </c>
      <c r="L12" s="46">
        <f>[1]City_of_Elliott_Lake_Town_!K14</f>
        <v>1</v>
      </c>
      <c r="M12" s="46">
        <f>[1]City_of_Elliott_Lake_Town_!L14</f>
        <v>2</v>
      </c>
      <c r="N12" s="61">
        <f>[1]City_of_Elliott_Lake_Town_!M14</f>
        <v>0</v>
      </c>
      <c r="O12" s="14">
        <f>[1]City_of_Elliott_Lake_Town_!N14</f>
        <v>4</v>
      </c>
      <c r="P12" s="69">
        <f>[1]City_of_Elliott_Lake_Town_!O14</f>
        <v>0</v>
      </c>
      <c r="Q12" s="13">
        <f>[1]City_of_Elliott_Lake_Town_!P14</f>
        <v>41</v>
      </c>
      <c r="R12" s="29">
        <f>[1]City_of_Elliott_Lake_Town_!Q14</f>
        <v>2</v>
      </c>
    </row>
    <row r="13" spans="1:18" customFormat="1" x14ac:dyDescent="0.2">
      <c r="A13" s="123"/>
      <c r="B13" s="12" t="s">
        <v>11</v>
      </c>
      <c r="C13" s="13">
        <f>[1]City_of_Elliott_Lake_Town_!B15</f>
        <v>5</v>
      </c>
      <c r="D13" s="102">
        <f>[1]City_of_Elliott_Lake_Town_!C15</f>
        <v>4.0000000000000001E-3</v>
      </c>
      <c r="E13" s="80">
        <f>[1]City_of_Elliott_Lake_Town_!D15</f>
        <v>2</v>
      </c>
      <c r="F13" s="81">
        <f>[1]City_of_Elliott_Lake_Town_!E15</f>
        <v>0</v>
      </c>
      <c r="G13" s="81">
        <f>[1]City_of_Elliott_Lake_Town_!F15</f>
        <v>2</v>
      </c>
      <c r="H13" s="81">
        <f>[1]City_of_Elliott_Lake_Town_!G15</f>
        <v>0</v>
      </c>
      <c r="I13" s="82">
        <f>[1]City_of_Elliott_Lake_Town_!H15</f>
        <v>0</v>
      </c>
      <c r="J13" s="14">
        <f>[1]City_of_Elliott_Lake_Town_!I15</f>
        <v>4</v>
      </c>
      <c r="K13" s="45">
        <f>[1]City_of_Elliott_Lake_Town_!J15</f>
        <v>0</v>
      </c>
      <c r="L13" s="46">
        <f>[1]City_of_Elliott_Lake_Town_!K15</f>
        <v>0</v>
      </c>
      <c r="M13" s="46">
        <f>[1]City_of_Elliott_Lake_Town_!L15</f>
        <v>0</v>
      </c>
      <c r="N13" s="61">
        <f>[1]City_of_Elliott_Lake_Town_!M15</f>
        <v>0</v>
      </c>
      <c r="O13" s="14">
        <f>[1]City_of_Elliott_Lake_Town_!N15</f>
        <v>0</v>
      </c>
      <c r="P13" s="69">
        <f>[1]City_of_Elliott_Lake_Town_!O15</f>
        <v>0</v>
      </c>
      <c r="Q13" s="13">
        <f>[1]City_of_Elliott_Lake_Town_!P15</f>
        <v>4</v>
      </c>
      <c r="R13" s="29">
        <f>[1]City_of_Elliott_Lake_Town_!Q15</f>
        <v>0</v>
      </c>
    </row>
    <row r="14" spans="1:18" customFormat="1" x14ac:dyDescent="0.2">
      <c r="A14" s="123"/>
      <c r="B14" s="12" t="s">
        <v>12</v>
      </c>
      <c r="C14" s="13">
        <f>[1]City_of_Elliott_Lake_Town_!B16</f>
        <v>15</v>
      </c>
      <c r="D14" s="102">
        <f>[1]City_of_Elliott_Lake_Town_!C16</f>
        <v>1.0999999999999999E-2</v>
      </c>
      <c r="E14" s="80">
        <f>[1]City_of_Elliott_Lake_Town_!D16</f>
        <v>2</v>
      </c>
      <c r="F14" s="81">
        <f>[1]City_of_Elliott_Lake_Town_!E16</f>
        <v>17</v>
      </c>
      <c r="G14" s="81">
        <f>[1]City_of_Elliott_Lake_Town_!F16</f>
        <v>24</v>
      </c>
      <c r="H14" s="81">
        <f>[1]City_of_Elliott_Lake_Town_!G16</f>
        <v>2</v>
      </c>
      <c r="I14" s="82">
        <f>[1]City_of_Elliott_Lake_Town_!H16</f>
        <v>2</v>
      </c>
      <c r="J14" s="14">
        <f>[1]City_of_Elliott_Lake_Town_!I16</f>
        <v>47</v>
      </c>
      <c r="K14" s="45">
        <f>[1]City_of_Elliott_Lake_Town_!J16</f>
        <v>1</v>
      </c>
      <c r="L14" s="46">
        <f>[1]City_of_Elliott_Lake_Town_!K16</f>
        <v>2</v>
      </c>
      <c r="M14" s="46">
        <f>[1]City_of_Elliott_Lake_Town_!L16</f>
        <v>1</v>
      </c>
      <c r="N14" s="61">
        <f>[1]City_of_Elliott_Lake_Town_!M16</f>
        <v>0</v>
      </c>
      <c r="O14" s="14">
        <f>[1]City_of_Elliott_Lake_Town_!N16</f>
        <v>4</v>
      </c>
      <c r="P14" s="69">
        <f>[1]City_of_Elliott_Lake_Town_!O16</f>
        <v>0</v>
      </c>
      <c r="Q14" s="13">
        <f>[1]City_of_Elliott_Lake_Town_!P16</f>
        <v>51</v>
      </c>
      <c r="R14" s="29">
        <f>[1]City_of_Elliott_Lake_Town_!Q16</f>
        <v>7</v>
      </c>
    </row>
    <row r="15" spans="1:18" customFormat="1" x14ac:dyDescent="0.2">
      <c r="A15" s="123"/>
      <c r="B15" s="12" t="s">
        <v>13</v>
      </c>
      <c r="C15" s="13">
        <f>[1]City_of_Elliott_Lake_Town_!B17</f>
        <v>11</v>
      </c>
      <c r="D15" s="102">
        <f>[1]City_of_Elliott_Lake_Town_!C17</f>
        <v>8.0000000000000002E-3</v>
      </c>
      <c r="E15" s="80">
        <f>[1]City_of_Elliott_Lake_Town_!D17</f>
        <v>4</v>
      </c>
      <c r="F15" s="81">
        <f>[1]City_of_Elliott_Lake_Town_!E17</f>
        <v>0</v>
      </c>
      <c r="G15" s="81">
        <f>[1]City_of_Elliott_Lake_Town_!F17</f>
        <v>28</v>
      </c>
      <c r="H15" s="81">
        <f>[1]City_of_Elliott_Lake_Town_!G17</f>
        <v>3</v>
      </c>
      <c r="I15" s="82">
        <f>[1]City_of_Elliott_Lake_Town_!H17</f>
        <v>0</v>
      </c>
      <c r="J15" s="14">
        <f>[1]City_of_Elliott_Lake_Town_!I17</f>
        <v>35</v>
      </c>
      <c r="K15" s="45">
        <f>[1]City_of_Elliott_Lake_Town_!J17</f>
        <v>0</v>
      </c>
      <c r="L15" s="46">
        <f>[1]City_of_Elliott_Lake_Town_!K17</f>
        <v>1</v>
      </c>
      <c r="M15" s="46">
        <f>[1]City_of_Elliott_Lake_Town_!L17</f>
        <v>1</v>
      </c>
      <c r="N15" s="61">
        <f>[1]City_of_Elliott_Lake_Town_!M17</f>
        <v>0</v>
      </c>
      <c r="O15" s="14">
        <f>[1]City_of_Elliott_Lake_Town_!N17</f>
        <v>2</v>
      </c>
      <c r="P15" s="69">
        <f>[1]City_of_Elliott_Lake_Town_!O17</f>
        <v>0</v>
      </c>
      <c r="Q15" s="13">
        <f>[1]City_of_Elliott_Lake_Town_!P17</f>
        <v>37</v>
      </c>
      <c r="R15" s="29">
        <f>[1]City_of_Elliott_Lake_Town_!Q17</f>
        <v>5</v>
      </c>
    </row>
    <row r="16" spans="1:18" customFormat="1" x14ac:dyDescent="0.2">
      <c r="A16" s="123"/>
      <c r="B16" s="12" t="s">
        <v>14</v>
      </c>
      <c r="C16" s="13">
        <f>[1]City_of_Elliott_Lake_Town_!B18</f>
        <v>22</v>
      </c>
      <c r="D16" s="102">
        <f>[1]City_of_Elliott_Lake_Town_!C18</f>
        <v>1.6E-2</v>
      </c>
      <c r="E16" s="80">
        <f>[1]City_of_Elliott_Lake_Town_!D18</f>
        <v>7</v>
      </c>
      <c r="F16" s="81">
        <f>[1]City_of_Elliott_Lake_Town_!E18</f>
        <v>0</v>
      </c>
      <c r="G16" s="81">
        <f>[1]City_of_Elliott_Lake_Town_!F18</f>
        <v>26</v>
      </c>
      <c r="H16" s="81">
        <f>[1]City_of_Elliott_Lake_Town_!G18</f>
        <v>4</v>
      </c>
      <c r="I16" s="82">
        <f>[1]City_of_Elliott_Lake_Town_!H18</f>
        <v>0</v>
      </c>
      <c r="J16" s="14">
        <f>[1]City_of_Elliott_Lake_Town_!I18</f>
        <v>37</v>
      </c>
      <c r="K16" s="45">
        <f>[1]City_of_Elliott_Lake_Town_!J18</f>
        <v>0</v>
      </c>
      <c r="L16" s="46">
        <f>[1]City_of_Elliott_Lake_Town_!K18</f>
        <v>0</v>
      </c>
      <c r="M16" s="46">
        <f>[1]City_of_Elliott_Lake_Town_!L18</f>
        <v>1</v>
      </c>
      <c r="N16" s="61">
        <f>[1]City_of_Elliott_Lake_Town_!M18</f>
        <v>0</v>
      </c>
      <c r="O16" s="14">
        <f>[1]City_of_Elliott_Lake_Town_!N18</f>
        <v>1</v>
      </c>
      <c r="P16" s="69">
        <f>[1]City_of_Elliott_Lake_Town_!O18</f>
        <v>0</v>
      </c>
      <c r="Q16" s="13">
        <f>[1]City_of_Elliott_Lake_Town_!P18</f>
        <v>38</v>
      </c>
      <c r="R16" s="29">
        <f>[1]City_of_Elliott_Lake_Town_!Q18</f>
        <v>2</v>
      </c>
    </row>
    <row r="17" spans="1:18" customFormat="1" x14ac:dyDescent="0.2">
      <c r="A17" s="123"/>
      <c r="B17" s="12" t="s">
        <v>15</v>
      </c>
      <c r="C17" s="13">
        <f>[1]City_of_Elliott_Lake_Town_!B19</f>
        <v>66</v>
      </c>
      <c r="D17" s="102">
        <f>[1]City_of_Elliott_Lake_Town_!C19</f>
        <v>4.9000000000000002E-2</v>
      </c>
      <c r="E17" s="80">
        <f>[1]City_of_Elliott_Lake_Town_!D19</f>
        <v>0</v>
      </c>
      <c r="F17" s="81">
        <f>[1]City_of_Elliott_Lake_Town_!E19</f>
        <v>10</v>
      </c>
      <c r="G17" s="81">
        <f>[1]City_of_Elliott_Lake_Town_!F19</f>
        <v>0</v>
      </c>
      <c r="H17" s="81">
        <f>[1]City_of_Elliott_Lake_Town_!G19</f>
        <v>13</v>
      </c>
      <c r="I17" s="82">
        <f>[1]City_of_Elliott_Lake_Town_!H19</f>
        <v>1</v>
      </c>
      <c r="J17" s="14">
        <f>[1]City_of_Elliott_Lake_Town_!I19</f>
        <v>24</v>
      </c>
      <c r="K17" s="45">
        <f>[1]City_of_Elliott_Lake_Town_!J19</f>
        <v>0</v>
      </c>
      <c r="L17" s="46">
        <f>[1]City_of_Elliott_Lake_Town_!K19</f>
        <v>1</v>
      </c>
      <c r="M17" s="46">
        <f>[1]City_of_Elliott_Lake_Town_!L19</f>
        <v>2</v>
      </c>
      <c r="N17" s="61">
        <f>[1]City_of_Elliott_Lake_Town_!M19</f>
        <v>0</v>
      </c>
      <c r="O17" s="14">
        <f>[1]City_of_Elliott_Lake_Town_!N19</f>
        <v>3</v>
      </c>
      <c r="P17" s="69">
        <f>[1]City_of_Elliott_Lake_Town_!O19</f>
        <v>4</v>
      </c>
      <c r="Q17" s="13">
        <f>[1]City_of_Elliott_Lake_Town_!P19</f>
        <v>31</v>
      </c>
      <c r="R17" s="29">
        <f>[1]City_of_Elliott_Lake_Town_!Q19</f>
        <v>97</v>
      </c>
    </row>
    <row r="18" spans="1:18" customFormat="1" x14ac:dyDescent="0.2">
      <c r="A18" s="123"/>
      <c r="B18" s="12" t="s">
        <v>16</v>
      </c>
      <c r="C18" s="13">
        <f>[1]City_of_Elliott_Lake_Town_!B20</f>
        <v>5</v>
      </c>
      <c r="D18" s="102">
        <f>[1]City_of_Elliott_Lake_Town_!C20</f>
        <v>4.0000000000000001E-3</v>
      </c>
      <c r="E18" s="80">
        <f>[1]City_of_Elliott_Lake_Town_!D20</f>
        <v>1</v>
      </c>
      <c r="F18" s="81">
        <f>[1]City_of_Elliott_Lake_Town_!E20</f>
        <v>0</v>
      </c>
      <c r="G18" s="81">
        <f>[1]City_of_Elliott_Lake_Town_!F20</f>
        <v>6</v>
      </c>
      <c r="H18" s="81">
        <f>[1]City_of_Elliott_Lake_Town_!G20</f>
        <v>1</v>
      </c>
      <c r="I18" s="82">
        <f>[1]City_of_Elliott_Lake_Town_!H20</f>
        <v>0</v>
      </c>
      <c r="J18" s="14">
        <f>[1]City_of_Elliott_Lake_Town_!I20</f>
        <v>8</v>
      </c>
      <c r="K18" s="45">
        <f>[1]City_of_Elliott_Lake_Town_!J20</f>
        <v>0</v>
      </c>
      <c r="L18" s="46">
        <f>[1]City_of_Elliott_Lake_Town_!K20</f>
        <v>1</v>
      </c>
      <c r="M18" s="46">
        <f>[1]City_of_Elliott_Lake_Town_!L20</f>
        <v>0</v>
      </c>
      <c r="N18" s="61">
        <f>[1]City_of_Elliott_Lake_Town_!M20</f>
        <v>0</v>
      </c>
      <c r="O18" s="14">
        <f>[1]City_of_Elliott_Lake_Town_!N20</f>
        <v>1</v>
      </c>
      <c r="P18" s="69">
        <f>[1]City_of_Elliott_Lake_Town_!O20</f>
        <v>1</v>
      </c>
      <c r="Q18" s="13">
        <f>[1]City_of_Elliott_Lake_Town_!P20</f>
        <v>10</v>
      </c>
      <c r="R18" s="29">
        <f>[1]City_of_Elliott_Lake_Town_!Q20</f>
        <v>4</v>
      </c>
    </row>
    <row r="19" spans="1:18" customFormat="1" x14ac:dyDescent="0.2">
      <c r="A19" s="123"/>
      <c r="B19" s="12" t="s">
        <v>17</v>
      </c>
      <c r="C19" s="13">
        <f>[1]City_of_Elliott_Lake_Town_!B21</f>
        <v>2</v>
      </c>
      <c r="D19" s="102">
        <f>[1]City_of_Elliott_Lake_Town_!C21</f>
        <v>1E-3</v>
      </c>
      <c r="E19" s="80">
        <f>[1]City_of_Elliott_Lake_Town_!D21</f>
        <v>0</v>
      </c>
      <c r="F19" s="81">
        <f>[1]City_of_Elliott_Lake_Town_!E21</f>
        <v>0</v>
      </c>
      <c r="G19" s="81">
        <f>[1]City_of_Elliott_Lake_Town_!F21</f>
        <v>1</v>
      </c>
      <c r="H19" s="81">
        <f>[1]City_of_Elliott_Lake_Town_!G21</f>
        <v>0</v>
      </c>
      <c r="I19" s="82">
        <f>[1]City_of_Elliott_Lake_Town_!H21</f>
        <v>0</v>
      </c>
      <c r="J19" s="14">
        <f>[1]City_of_Elliott_Lake_Town_!I21</f>
        <v>1</v>
      </c>
      <c r="K19" s="45">
        <f>[1]City_of_Elliott_Lake_Town_!J21</f>
        <v>0</v>
      </c>
      <c r="L19" s="46">
        <f>[1]City_of_Elliott_Lake_Town_!K21</f>
        <v>0</v>
      </c>
      <c r="M19" s="46">
        <f>[1]City_of_Elliott_Lake_Town_!L21</f>
        <v>0</v>
      </c>
      <c r="N19" s="61">
        <f>[1]City_of_Elliott_Lake_Town_!M21</f>
        <v>0</v>
      </c>
      <c r="O19" s="14">
        <f>[1]City_of_Elliott_Lake_Town_!N21</f>
        <v>0</v>
      </c>
      <c r="P19" s="69">
        <f>[1]City_of_Elliott_Lake_Town_!O21</f>
        <v>0</v>
      </c>
      <c r="Q19" s="13">
        <f>[1]City_of_Elliott_Lake_Town_!P21</f>
        <v>1</v>
      </c>
      <c r="R19" s="29">
        <f>[1]City_of_Elliott_Lake_Town_!Q21</f>
        <v>0</v>
      </c>
    </row>
    <row r="20" spans="1:18" customFormat="1" x14ac:dyDescent="0.2">
      <c r="A20" s="123"/>
      <c r="B20" s="12" t="s">
        <v>18</v>
      </c>
      <c r="C20" s="13">
        <f>[1]City_of_Elliott_Lake_Town_!B22</f>
        <v>28</v>
      </c>
      <c r="D20" s="102">
        <f>[1]City_of_Elliott_Lake_Town_!C22</f>
        <v>2.1000000000000001E-2</v>
      </c>
      <c r="E20" s="80">
        <f>[1]City_of_Elliott_Lake_Town_!D22</f>
        <v>12</v>
      </c>
      <c r="F20" s="81">
        <f>[1]City_of_Elliott_Lake_Town_!E22</f>
        <v>0</v>
      </c>
      <c r="G20" s="81">
        <f>[1]City_of_Elliott_Lake_Town_!F22</f>
        <v>20</v>
      </c>
      <c r="H20" s="81">
        <f>[1]City_of_Elliott_Lake_Town_!G22</f>
        <v>1</v>
      </c>
      <c r="I20" s="82">
        <f>[1]City_of_Elliott_Lake_Town_!H22</f>
        <v>0</v>
      </c>
      <c r="J20" s="14">
        <f>[1]City_of_Elliott_Lake_Town_!I22</f>
        <v>33</v>
      </c>
      <c r="K20" s="45">
        <f>[1]City_of_Elliott_Lake_Town_!J22</f>
        <v>4</v>
      </c>
      <c r="L20" s="46">
        <f>[1]City_of_Elliott_Lake_Town_!K22</f>
        <v>1</v>
      </c>
      <c r="M20" s="46">
        <f>[1]City_of_Elliott_Lake_Town_!L22</f>
        <v>3</v>
      </c>
      <c r="N20" s="61">
        <f>[1]City_of_Elliott_Lake_Town_!M22</f>
        <v>0</v>
      </c>
      <c r="O20" s="14">
        <f>[1]City_of_Elliott_Lake_Town_!N22</f>
        <v>8</v>
      </c>
      <c r="P20" s="69">
        <f>[1]City_of_Elliott_Lake_Town_!O22</f>
        <v>0</v>
      </c>
      <c r="Q20" s="13">
        <f>[1]City_of_Elliott_Lake_Town_!P22</f>
        <v>41</v>
      </c>
      <c r="R20" s="30">
        <f>[1]City_of_Elliott_Lake_Town_!Q22</f>
        <v>2</v>
      </c>
    </row>
    <row r="21" spans="1:18" customFormat="1" x14ac:dyDescent="0.2">
      <c r="A21" s="123"/>
      <c r="B21" s="12" t="s">
        <v>19</v>
      </c>
      <c r="C21" s="13">
        <f>[1]City_of_Elliott_Lake_Town_!B23</f>
        <v>802</v>
      </c>
      <c r="D21" s="102">
        <f>[1]City_of_Elliott_Lake_Town_!C23</f>
        <v>0.59899999999999998</v>
      </c>
      <c r="E21" s="80">
        <f>[1]City_of_Elliott_Lake_Town_!D23</f>
        <v>532</v>
      </c>
      <c r="F21" s="81">
        <f>[1]City_of_Elliott_Lake_Town_!E23</f>
        <v>11</v>
      </c>
      <c r="G21" s="81">
        <f>[1]City_of_Elliott_Lake_Town_!F23</f>
        <v>314</v>
      </c>
      <c r="H21" s="81">
        <f>[1]City_of_Elliott_Lake_Town_!G23</f>
        <v>12</v>
      </c>
      <c r="I21" s="82">
        <f>[1]City_of_Elliott_Lake_Town_!H23</f>
        <v>7</v>
      </c>
      <c r="J21" s="14">
        <f>[1]City_of_Elliott_Lake_Town_!I23</f>
        <v>876</v>
      </c>
      <c r="K21" s="45">
        <f>[1]City_of_Elliott_Lake_Town_!J23</f>
        <v>12</v>
      </c>
      <c r="L21" s="46">
        <f>[1]City_of_Elliott_Lake_Town_!K23</f>
        <v>12</v>
      </c>
      <c r="M21" s="46">
        <f>[1]City_of_Elliott_Lake_Town_!L23</f>
        <v>10</v>
      </c>
      <c r="N21" s="61">
        <f>[1]City_of_Elliott_Lake_Town_!M23</f>
        <v>0</v>
      </c>
      <c r="O21" s="14">
        <f>[1]City_of_Elliott_Lake_Town_!N23</f>
        <v>34</v>
      </c>
      <c r="P21" s="69">
        <f>[1]City_of_Elliott_Lake_Town_!O23</f>
        <v>0</v>
      </c>
      <c r="Q21" s="13">
        <f>[1]City_of_Elliott_Lake_Town_!P23</f>
        <v>910</v>
      </c>
      <c r="R21" s="30">
        <f>[1]City_of_Elliott_Lake_Town_!Q23</f>
        <v>101</v>
      </c>
    </row>
    <row r="22" spans="1:18" customFormat="1" x14ac:dyDescent="0.2">
      <c r="A22" s="123"/>
      <c r="B22" s="12" t="s">
        <v>20</v>
      </c>
      <c r="C22" s="13">
        <f>[1]City_of_Elliott_Lake_Town_!B24</f>
        <v>11</v>
      </c>
      <c r="D22" s="102">
        <f>[1]City_of_Elliott_Lake_Town_!C24</f>
        <v>8.0000000000000002E-3</v>
      </c>
      <c r="E22" s="80">
        <f>[1]City_of_Elliott_Lake_Town_!D24</f>
        <v>0</v>
      </c>
      <c r="F22" s="81">
        <f>[1]City_of_Elliott_Lake_Town_!E24</f>
        <v>0</v>
      </c>
      <c r="G22" s="81">
        <f>[1]City_of_Elliott_Lake_Town_!F24</f>
        <v>0</v>
      </c>
      <c r="H22" s="81">
        <f>[1]City_of_Elliott_Lake_Town_!G24</f>
        <v>0</v>
      </c>
      <c r="I22" s="82">
        <f>[1]City_of_Elliott_Lake_Town_!H24</f>
        <v>0</v>
      </c>
      <c r="J22" s="14">
        <f>[1]City_of_Elliott_Lake_Town_!I24</f>
        <v>0</v>
      </c>
      <c r="K22" s="45">
        <f>[1]City_of_Elliott_Lake_Town_!J24</f>
        <v>0</v>
      </c>
      <c r="L22" s="46">
        <f>[1]City_of_Elliott_Lake_Town_!K24</f>
        <v>0</v>
      </c>
      <c r="M22" s="46">
        <f>[1]City_of_Elliott_Lake_Town_!L24</f>
        <v>0</v>
      </c>
      <c r="N22" s="61">
        <f>[1]City_of_Elliott_Lake_Town_!M24</f>
        <v>0</v>
      </c>
      <c r="O22" s="14">
        <f>[1]City_of_Elliott_Lake_Town_!N24</f>
        <v>0</v>
      </c>
      <c r="P22" s="69">
        <f>[1]City_of_Elliott_Lake_Town_!O24</f>
        <v>0</v>
      </c>
      <c r="Q22" s="13">
        <f>[1]City_of_Elliott_Lake_Town_!P24</f>
        <v>0</v>
      </c>
      <c r="R22" s="30">
        <f>[1]City_of_Elliott_Lake_Town_!Q24</f>
        <v>12</v>
      </c>
    </row>
    <row r="23" spans="1:18" customFormat="1" x14ac:dyDescent="0.2">
      <c r="A23" s="123"/>
      <c r="B23" s="12" t="s">
        <v>21</v>
      </c>
      <c r="C23" s="13">
        <f>[1]City_of_Elliott_Lake_Town_!B25</f>
        <v>2</v>
      </c>
      <c r="D23" s="102">
        <f>[1]City_of_Elliott_Lake_Town_!C25</f>
        <v>1E-3</v>
      </c>
      <c r="E23" s="80">
        <f>[1]City_of_Elliott_Lake_Town_!D25</f>
        <v>2</v>
      </c>
      <c r="F23" s="81">
        <f>[1]City_of_Elliott_Lake_Town_!E25</f>
        <v>1</v>
      </c>
      <c r="G23" s="81">
        <f>[1]City_of_Elliott_Lake_Town_!F25</f>
        <v>0</v>
      </c>
      <c r="H23" s="81">
        <f>[1]City_of_Elliott_Lake_Town_!G25</f>
        <v>0</v>
      </c>
      <c r="I23" s="82">
        <f>[1]City_of_Elliott_Lake_Town_!H25</f>
        <v>0</v>
      </c>
      <c r="J23" s="14">
        <f>[1]City_of_Elliott_Lake_Town_!I25</f>
        <v>3</v>
      </c>
      <c r="K23" s="45">
        <f>[1]City_of_Elliott_Lake_Town_!J25</f>
        <v>0</v>
      </c>
      <c r="L23" s="46">
        <f>[1]City_of_Elliott_Lake_Town_!K25</f>
        <v>1</v>
      </c>
      <c r="M23" s="46">
        <f>[1]City_of_Elliott_Lake_Town_!L25</f>
        <v>0</v>
      </c>
      <c r="N23" s="61">
        <f>[1]City_of_Elliott_Lake_Town_!M25</f>
        <v>0</v>
      </c>
      <c r="O23" s="14">
        <f>[1]City_of_Elliott_Lake_Town_!N25</f>
        <v>1</v>
      </c>
      <c r="P23" s="69">
        <f>[1]City_of_Elliott_Lake_Town_!O25</f>
        <v>0</v>
      </c>
      <c r="Q23" s="13">
        <f>[1]City_of_Elliott_Lake_Town_!P25</f>
        <v>4</v>
      </c>
      <c r="R23" s="30">
        <f>[1]City_of_Elliott_Lake_Town_!Q25</f>
        <v>0</v>
      </c>
    </row>
    <row r="24" spans="1:18" customFormat="1" x14ac:dyDescent="0.2">
      <c r="A24" s="123"/>
      <c r="B24" s="76" t="s">
        <v>44</v>
      </c>
      <c r="C24" s="15">
        <f>[1]City_of_Elliott_Lake_Town_!B26</f>
        <v>117</v>
      </c>
      <c r="D24" s="103">
        <f>[1]City_of_Elliott_Lake_Town_!C26</f>
        <v>8.6999999999999994E-2</v>
      </c>
      <c r="E24" s="83">
        <f>[1]City_of_Elliott_Lake_Town_!D26</f>
        <v>45</v>
      </c>
      <c r="F24" s="84">
        <f>[1]City_of_Elliott_Lake_Town_!E26</f>
        <v>18</v>
      </c>
      <c r="G24" s="84">
        <f>[1]City_of_Elliott_Lake_Town_!F26</f>
        <v>64</v>
      </c>
      <c r="H24" s="84">
        <f>[1]City_of_Elliott_Lake_Town_!G26</f>
        <v>41</v>
      </c>
      <c r="I24" s="85">
        <f>[1]City_of_Elliott_Lake_Town_!H26</f>
        <v>1</v>
      </c>
      <c r="J24" s="16">
        <f>[1]City_of_Elliott_Lake_Town_!I26</f>
        <v>169</v>
      </c>
      <c r="K24" s="47">
        <f>[1]City_of_Elliott_Lake_Town_!J26</f>
        <v>3</v>
      </c>
      <c r="L24" s="48">
        <f>[1]City_of_Elliott_Lake_Town_!K26</f>
        <v>14</v>
      </c>
      <c r="M24" s="48">
        <f>[1]City_of_Elliott_Lake_Town_!L26</f>
        <v>6</v>
      </c>
      <c r="N24" s="62">
        <f>[1]City_of_Elliott_Lake_Town_!M26</f>
        <v>0</v>
      </c>
      <c r="O24" s="16">
        <f>[1]City_of_Elliott_Lake_Town_!N26</f>
        <v>23</v>
      </c>
      <c r="P24" s="70">
        <f>[1]City_of_Elliott_Lake_Town_!O26</f>
        <v>1</v>
      </c>
      <c r="Q24" s="15">
        <f>[1]City_of_Elliott_Lake_Town_!P26</f>
        <v>193</v>
      </c>
      <c r="R24" s="31">
        <f>[1]City_of_Elliott_Lake_Town_!Q26</f>
        <v>56</v>
      </c>
    </row>
    <row r="25" spans="1:18" customFormat="1" ht="15.75" thickBot="1" x14ac:dyDescent="0.3">
      <c r="A25" s="124"/>
      <c r="B25" s="17" t="s">
        <v>45</v>
      </c>
      <c r="C25" s="18">
        <f>[1]City_of_Elliott_Lake_Town_!B27</f>
        <v>1153</v>
      </c>
      <c r="D25" s="104">
        <f>[1]City_of_Elliott_Lake_Town_!C27</f>
        <v>0.86</v>
      </c>
      <c r="E25" s="86">
        <f>[1]City_of_Elliott_Lake_Town_!D27</f>
        <v>633</v>
      </c>
      <c r="F25" s="87">
        <f>[1]City_of_Elliott_Lake_Town_!E27</f>
        <v>70</v>
      </c>
      <c r="G25" s="87">
        <f>[1]City_of_Elliott_Lake_Town_!F27</f>
        <v>508</v>
      </c>
      <c r="H25" s="87">
        <f>[1]City_of_Elliott_Lake_Town_!G27</f>
        <v>82</v>
      </c>
      <c r="I25" s="88">
        <f>[1]City_of_Elliott_Lake_Town_!H27</f>
        <v>12</v>
      </c>
      <c r="J25" s="19">
        <f>[1]City_of_Elliott_Lake_Town_!I27</f>
        <v>1305</v>
      </c>
      <c r="K25" s="49">
        <f>[1]City_of_Elliott_Lake_Town_!J27</f>
        <v>21</v>
      </c>
      <c r="L25" s="50">
        <f>[1]City_of_Elliott_Lake_Town_!K27</f>
        <v>48</v>
      </c>
      <c r="M25" s="50">
        <f>[1]City_of_Elliott_Lake_Town_!L27</f>
        <v>27</v>
      </c>
      <c r="N25" s="63">
        <f>[1]City_of_Elliott_Lake_Town_!M27</f>
        <v>0</v>
      </c>
      <c r="O25" s="19">
        <f>[1]City_of_Elliott_Lake_Town_!N27</f>
        <v>96</v>
      </c>
      <c r="P25" s="71">
        <f>[1]City_of_Elliott_Lake_Town_!O27</f>
        <v>6</v>
      </c>
      <c r="Q25" s="18">
        <f>[1]City_of_Elliott_Lake_Town_!P27</f>
        <v>1407</v>
      </c>
      <c r="R25" s="32">
        <f>[1]City_of_Elliott_Lake_Town_!Q27</f>
        <v>302</v>
      </c>
    </row>
    <row r="26" spans="1:18" customFormat="1" x14ac:dyDescent="0.2">
      <c r="A26" s="117" t="s">
        <v>22</v>
      </c>
      <c r="B26" s="118"/>
      <c r="C26" s="20">
        <f>[1]City_of_Elliott_Lake_Town_!B28</f>
        <v>71</v>
      </c>
      <c r="D26" s="105">
        <f>[1]City_of_Elliott_Lake_Town_!C28</f>
        <v>5.2999999999999999E-2</v>
      </c>
      <c r="E26" s="89">
        <f>[1]City_of_Elliott_Lake_Town_!D28</f>
        <v>13</v>
      </c>
      <c r="F26" s="90">
        <f>[1]City_of_Elliott_Lake_Town_!E28</f>
        <v>25</v>
      </c>
      <c r="G26" s="90">
        <f>[1]City_of_Elliott_Lake_Town_!F28</f>
        <v>35</v>
      </c>
      <c r="H26" s="90">
        <f>[1]City_of_Elliott_Lake_Town_!G28</f>
        <v>10</v>
      </c>
      <c r="I26" s="91">
        <f>[1]City_of_Elliott_Lake_Town_!H28</f>
        <v>1</v>
      </c>
      <c r="J26" s="21">
        <f>[1]City_of_Elliott_Lake_Town_!I28</f>
        <v>84</v>
      </c>
      <c r="K26" s="51">
        <f>[1]City_of_Elliott_Lake_Town_!J28</f>
        <v>0</v>
      </c>
      <c r="L26" s="52">
        <f>[1]City_of_Elliott_Lake_Town_!K28</f>
        <v>0</v>
      </c>
      <c r="M26" s="52">
        <f>[1]City_of_Elliott_Lake_Town_!L28</f>
        <v>4</v>
      </c>
      <c r="N26" s="64">
        <f>[1]City_of_Elliott_Lake_Town_!M28</f>
        <v>0</v>
      </c>
      <c r="O26" s="21">
        <f>[1]City_of_Elliott_Lake_Town_!N28</f>
        <v>4</v>
      </c>
      <c r="P26" s="72">
        <f>[1]City_of_Elliott_Lake_Town_!O28</f>
        <v>2</v>
      </c>
      <c r="Q26" s="20">
        <f>[1]City_of_Elliott_Lake_Town_!P28</f>
        <v>90</v>
      </c>
      <c r="R26" s="33">
        <f>[1]City_of_Elliott_Lake_Town_!Q28</f>
        <v>66</v>
      </c>
    </row>
    <row r="27" spans="1:18" customFormat="1" x14ac:dyDescent="0.2">
      <c r="A27" s="113" t="s">
        <v>23</v>
      </c>
      <c r="B27" s="114"/>
      <c r="C27" s="22">
        <f>[1]City_of_Elliott_Lake_Town_!B29</f>
        <v>33</v>
      </c>
      <c r="D27" s="106">
        <f>[1]City_of_Elliott_Lake_Town_!C29</f>
        <v>2.5000000000000001E-2</v>
      </c>
      <c r="E27" s="92">
        <f>[1]City_of_Elliott_Lake_Town_!D29</f>
        <v>12</v>
      </c>
      <c r="F27" s="93">
        <f>[1]City_of_Elliott_Lake_Town_!E29</f>
        <v>1</v>
      </c>
      <c r="G27" s="93">
        <f>[1]City_of_Elliott_Lake_Town_!F29</f>
        <v>47</v>
      </c>
      <c r="H27" s="93">
        <f>[1]City_of_Elliott_Lake_Town_!G29</f>
        <v>1</v>
      </c>
      <c r="I27" s="94">
        <f>[1]City_of_Elliott_Lake_Town_!H29</f>
        <v>0</v>
      </c>
      <c r="J27" s="23">
        <f>[1]City_of_Elliott_Lake_Town_!I29</f>
        <v>61</v>
      </c>
      <c r="K27" s="53">
        <f>[1]City_of_Elliott_Lake_Town_!J29</f>
        <v>2</v>
      </c>
      <c r="L27" s="54">
        <f>[1]City_of_Elliott_Lake_Town_!K29</f>
        <v>0</v>
      </c>
      <c r="M27" s="54">
        <f>[1]City_of_Elliott_Lake_Town_!L29</f>
        <v>0</v>
      </c>
      <c r="N27" s="65">
        <f>[1]City_of_Elliott_Lake_Town_!M29</f>
        <v>0</v>
      </c>
      <c r="O27" s="23">
        <f>[1]City_of_Elliott_Lake_Town_!N29</f>
        <v>2</v>
      </c>
      <c r="P27" s="73">
        <f>[1]City_of_Elliott_Lake_Town_!O29</f>
        <v>0</v>
      </c>
      <c r="Q27" s="22">
        <f>[1]City_of_Elliott_Lake_Town_!P29</f>
        <v>63</v>
      </c>
      <c r="R27" s="34">
        <f>[1]City_of_Elliott_Lake_Town_!Q29</f>
        <v>3</v>
      </c>
    </row>
    <row r="28" spans="1:18" customFormat="1" x14ac:dyDescent="0.2">
      <c r="A28" s="115" t="s">
        <v>24</v>
      </c>
      <c r="B28" s="116"/>
      <c r="C28" s="22">
        <f>[1]City_of_Elliott_Lake_Town_!B30</f>
        <v>17</v>
      </c>
      <c r="D28" s="106">
        <f>[1]City_of_Elliott_Lake_Town_!C30</f>
        <v>1.2999999999999999E-2</v>
      </c>
      <c r="E28" s="92">
        <f>[1]City_of_Elliott_Lake_Town_!D30</f>
        <v>4</v>
      </c>
      <c r="F28" s="93">
        <f>[1]City_of_Elliott_Lake_Town_!E30</f>
        <v>1</v>
      </c>
      <c r="G28" s="93">
        <f>[1]City_of_Elliott_Lake_Town_!F30</f>
        <v>20</v>
      </c>
      <c r="H28" s="93">
        <f>[1]City_of_Elliott_Lake_Town_!G30</f>
        <v>0</v>
      </c>
      <c r="I28" s="94">
        <f>[1]City_of_Elliott_Lake_Town_!H30</f>
        <v>2</v>
      </c>
      <c r="J28" s="23">
        <f>[1]City_of_Elliott_Lake_Town_!I30</f>
        <v>27</v>
      </c>
      <c r="K28" s="53">
        <f>[1]City_of_Elliott_Lake_Town_!J30</f>
        <v>2</v>
      </c>
      <c r="L28" s="54">
        <f>[1]City_of_Elliott_Lake_Town_!K30</f>
        <v>0</v>
      </c>
      <c r="M28" s="54">
        <f>[1]City_of_Elliott_Lake_Town_!L30</f>
        <v>0</v>
      </c>
      <c r="N28" s="65">
        <f>[1]City_of_Elliott_Lake_Town_!M30</f>
        <v>0</v>
      </c>
      <c r="O28" s="23">
        <f>[1]City_of_Elliott_Lake_Town_!N30</f>
        <v>2</v>
      </c>
      <c r="P28" s="73">
        <f>[1]City_of_Elliott_Lake_Town_!O30</f>
        <v>0</v>
      </c>
      <c r="Q28" s="22">
        <f>[1]City_of_Elliott_Lake_Town_!P30</f>
        <v>29</v>
      </c>
      <c r="R28" s="34">
        <f>[1]City_of_Elliott_Lake_Town_!Q30</f>
        <v>3</v>
      </c>
    </row>
    <row r="29" spans="1:18" customFormat="1" x14ac:dyDescent="0.2">
      <c r="A29" s="113" t="s">
        <v>111</v>
      </c>
      <c r="B29" s="114"/>
      <c r="C29" s="22">
        <f>[1]City_of_Elliott_Lake_Town_!B31</f>
        <v>11</v>
      </c>
      <c r="D29" s="106">
        <f>[1]City_of_Elliott_Lake_Town_!C31</f>
        <v>8.0000000000000002E-3</v>
      </c>
      <c r="E29" s="92">
        <f>[1]City_of_Elliott_Lake_Town_!D31</f>
        <v>3</v>
      </c>
      <c r="F29" s="93">
        <f>[1]City_of_Elliott_Lake_Town_!E31</f>
        <v>1</v>
      </c>
      <c r="G29" s="93">
        <f>[1]City_of_Elliott_Lake_Town_!F31</f>
        <v>10</v>
      </c>
      <c r="H29" s="93">
        <f>[1]City_of_Elliott_Lake_Town_!G31</f>
        <v>2</v>
      </c>
      <c r="I29" s="94">
        <f>[1]City_of_Elliott_Lake_Town_!H31</f>
        <v>0</v>
      </c>
      <c r="J29" s="23">
        <f>[1]City_of_Elliott_Lake_Town_!I31</f>
        <v>16</v>
      </c>
      <c r="K29" s="53">
        <f>[1]City_of_Elliott_Lake_Town_!J31</f>
        <v>1</v>
      </c>
      <c r="L29" s="54">
        <f>[1]City_of_Elliott_Lake_Town_!K31</f>
        <v>0</v>
      </c>
      <c r="M29" s="54">
        <f>[1]City_of_Elliott_Lake_Town_!L31</f>
        <v>0</v>
      </c>
      <c r="N29" s="65">
        <f>[1]City_of_Elliott_Lake_Town_!M31</f>
        <v>0</v>
      </c>
      <c r="O29" s="23">
        <f>[1]City_of_Elliott_Lake_Town_!N31</f>
        <v>1</v>
      </c>
      <c r="P29" s="73">
        <f>[1]City_of_Elliott_Lake_Town_!O31</f>
        <v>0</v>
      </c>
      <c r="Q29" s="22">
        <f>[1]City_of_Elliott_Lake_Town_!P31</f>
        <v>17</v>
      </c>
      <c r="R29" s="34">
        <f>[1]City_of_Elliott_Lake_Town_!Q31</f>
        <v>2</v>
      </c>
    </row>
    <row r="30" spans="1:18" customFormat="1" x14ac:dyDescent="0.2">
      <c r="A30" s="113" t="s">
        <v>25</v>
      </c>
      <c r="B30" s="114"/>
      <c r="C30" s="22">
        <f>[1]City_of_Elliott_Lake_Town_!B32</f>
        <v>0</v>
      </c>
      <c r="D30" s="106">
        <f>[1]City_of_Elliott_Lake_Town_!C32</f>
        <v>0</v>
      </c>
      <c r="E30" s="92">
        <f>[1]City_of_Elliott_Lake_Town_!D32</f>
        <v>0</v>
      </c>
      <c r="F30" s="93">
        <f>[1]City_of_Elliott_Lake_Town_!E32</f>
        <v>0</v>
      </c>
      <c r="G30" s="93">
        <f>[1]City_of_Elliott_Lake_Town_!F32</f>
        <v>0</v>
      </c>
      <c r="H30" s="93">
        <f>[1]City_of_Elliott_Lake_Town_!G32</f>
        <v>0</v>
      </c>
      <c r="I30" s="94">
        <f>[1]City_of_Elliott_Lake_Town_!H32</f>
        <v>0</v>
      </c>
      <c r="J30" s="23">
        <f>[1]City_of_Elliott_Lake_Town_!I32</f>
        <v>0</v>
      </c>
      <c r="K30" s="53">
        <f>[1]City_of_Elliott_Lake_Town_!J32</f>
        <v>0</v>
      </c>
      <c r="L30" s="54">
        <f>[1]City_of_Elliott_Lake_Town_!K32</f>
        <v>0</v>
      </c>
      <c r="M30" s="54">
        <f>[1]City_of_Elliott_Lake_Town_!L32</f>
        <v>0</v>
      </c>
      <c r="N30" s="65">
        <f>[1]City_of_Elliott_Lake_Town_!M32</f>
        <v>0</v>
      </c>
      <c r="O30" s="23">
        <f>[1]City_of_Elliott_Lake_Town_!N32</f>
        <v>0</v>
      </c>
      <c r="P30" s="73">
        <f>[1]City_of_Elliott_Lake_Town_!O32</f>
        <v>0</v>
      </c>
      <c r="Q30" s="22">
        <f>[1]City_of_Elliott_Lake_Town_!P32</f>
        <v>0</v>
      </c>
      <c r="R30" s="34">
        <f>[1]City_of_Elliott_Lake_Town_!Q32</f>
        <v>0</v>
      </c>
    </row>
    <row r="31" spans="1:18" customFormat="1" x14ac:dyDescent="0.2">
      <c r="A31" s="113" t="s">
        <v>26</v>
      </c>
      <c r="B31" s="114"/>
      <c r="C31" s="22">
        <f>[1]City_of_Elliott_Lake_Town_!B33</f>
        <v>1</v>
      </c>
      <c r="D31" s="106">
        <f>[1]City_of_Elliott_Lake_Town_!C33</f>
        <v>1E-3</v>
      </c>
      <c r="E31" s="92">
        <f>[1]City_of_Elliott_Lake_Town_!D33</f>
        <v>1</v>
      </c>
      <c r="F31" s="93">
        <f>[1]City_of_Elliott_Lake_Town_!E33</f>
        <v>0</v>
      </c>
      <c r="G31" s="93">
        <f>[1]City_of_Elliott_Lake_Town_!F33</f>
        <v>0</v>
      </c>
      <c r="H31" s="93">
        <f>[1]City_of_Elliott_Lake_Town_!G33</f>
        <v>1</v>
      </c>
      <c r="I31" s="94">
        <f>[1]City_of_Elliott_Lake_Town_!H33</f>
        <v>0</v>
      </c>
      <c r="J31" s="23">
        <f>[1]City_of_Elliott_Lake_Town_!I33</f>
        <v>2</v>
      </c>
      <c r="K31" s="53">
        <f>[1]City_of_Elliott_Lake_Town_!J33</f>
        <v>0</v>
      </c>
      <c r="L31" s="54">
        <f>[1]City_of_Elliott_Lake_Town_!K33</f>
        <v>0</v>
      </c>
      <c r="M31" s="54">
        <f>[1]City_of_Elliott_Lake_Town_!L33</f>
        <v>0</v>
      </c>
      <c r="N31" s="65">
        <f>[1]City_of_Elliott_Lake_Town_!M33</f>
        <v>0</v>
      </c>
      <c r="O31" s="23">
        <f>[1]City_of_Elliott_Lake_Town_!N33</f>
        <v>0</v>
      </c>
      <c r="P31" s="73">
        <f>[1]City_of_Elliott_Lake_Town_!O33</f>
        <v>0</v>
      </c>
      <c r="Q31" s="22">
        <f>[1]City_of_Elliott_Lake_Town_!P33</f>
        <v>2</v>
      </c>
      <c r="R31" s="34">
        <f>[1]City_of_Elliott_Lake_Town_!Q33</f>
        <v>0</v>
      </c>
    </row>
    <row r="32" spans="1:18" customFormat="1" x14ac:dyDescent="0.2">
      <c r="A32" s="113" t="s">
        <v>27</v>
      </c>
      <c r="B32" s="114"/>
      <c r="C32" s="22">
        <f>[1]City_of_Elliott_Lake_Town_!B34</f>
        <v>0</v>
      </c>
      <c r="D32" s="106">
        <f>[1]City_of_Elliott_Lake_Town_!C34</f>
        <v>0</v>
      </c>
      <c r="E32" s="92">
        <f>[1]City_of_Elliott_Lake_Town_!D34</f>
        <v>0</v>
      </c>
      <c r="F32" s="93">
        <f>[1]City_of_Elliott_Lake_Town_!E34</f>
        <v>0</v>
      </c>
      <c r="G32" s="93">
        <f>[1]City_of_Elliott_Lake_Town_!F34</f>
        <v>0</v>
      </c>
      <c r="H32" s="93">
        <f>[1]City_of_Elliott_Lake_Town_!G34</f>
        <v>0</v>
      </c>
      <c r="I32" s="94">
        <f>[1]City_of_Elliott_Lake_Town_!H34</f>
        <v>0</v>
      </c>
      <c r="J32" s="23">
        <f>[1]City_of_Elliott_Lake_Town_!I34</f>
        <v>0</v>
      </c>
      <c r="K32" s="53">
        <f>[1]City_of_Elliott_Lake_Town_!J34</f>
        <v>0</v>
      </c>
      <c r="L32" s="54">
        <f>[1]City_of_Elliott_Lake_Town_!K34</f>
        <v>0</v>
      </c>
      <c r="M32" s="54">
        <f>[1]City_of_Elliott_Lake_Town_!L34</f>
        <v>0</v>
      </c>
      <c r="N32" s="65">
        <f>[1]City_of_Elliott_Lake_Town_!M34</f>
        <v>0</v>
      </c>
      <c r="O32" s="23">
        <f>[1]City_of_Elliott_Lake_Town_!N34</f>
        <v>0</v>
      </c>
      <c r="P32" s="73">
        <f>[1]City_of_Elliott_Lake_Town_!O34</f>
        <v>0</v>
      </c>
      <c r="Q32" s="22">
        <f>[1]City_of_Elliott_Lake_Town_!P34</f>
        <v>0</v>
      </c>
      <c r="R32" s="34">
        <f>[1]City_of_Elliott_Lake_Town_!Q34</f>
        <v>0</v>
      </c>
    </row>
    <row r="33" spans="1:18" customFormat="1" x14ac:dyDescent="0.2">
      <c r="A33" s="113" t="s">
        <v>28</v>
      </c>
      <c r="B33" s="114"/>
      <c r="C33" s="22">
        <f>[1]City_of_Elliott_Lake_Town_!B35</f>
        <v>1</v>
      </c>
      <c r="D33" s="106">
        <f>[1]City_of_Elliott_Lake_Town_!C35</f>
        <v>1E-3</v>
      </c>
      <c r="E33" s="92">
        <f>[1]City_of_Elliott_Lake_Town_!D35</f>
        <v>1</v>
      </c>
      <c r="F33" s="93">
        <f>[1]City_of_Elliott_Lake_Town_!E35</f>
        <v>4</v>
      </c>
      <c r="G33" s="93">
        <f>[1]City_of_Elliott_Lake_Town_!F35</f>
        <v>1</v>
      </c>
      <c r="H33" s="93">
        <f>[1]City_of_Elliott_Lake_Town_!G35</f>
        <v>2</v>
      </c>
      <c r="I33" s="94">
        <f>[1]City_of_Elliott_Lake_Town_!H35</f>
        <v>0</v>
      </c>
      <c r="J33" s="23">
        <f>[1]City_of_Elliott_Lake_Town_!I35</f>
        <v>8</v>
      </c>
      <c r="K33" s="53">
        <f>[1]City_of_Elliott_Lake_Town_!J35</f>
        <v>0</v>
      </c>
      <c r="L33" s="54">
        <f>[1]City_of_Elliott_Lake_Town_!K35</f>
        <v>0</v>
      </c>
      <c r="M33" s="54">
        <f>[1]City_of_Elliott_Lake_Town_!L35</f>
        <v>0</v>
      </c>
      <c r="N33" s="65">
        <f>[1]City_of_Elliott_Lake_Town_!M35</f>
        <v>0</v>
      </c>
      <c r="O33" s="23">
        <f>[1]City_of_Elliott_Lake_Town_!N35</f>
        <v>0</v>
      </c>
      <c r="P33" s="73">
        <f>[1]City_of_Elliott_Lake_Town_!O35</f>
        <v>0</v>
      </c>
      <c r="Q33" s="22">
        <f>[1]City_of_Elliott_Lake_Town_!P35</f>
        <v>8</v>
      </c>
      <c r="R33" s="34">
        <f>[1]City_of_Elliott_Lake_Town_!Q35</f>
        <v>0</v>
      </c>
    </row>
    <row r="34" spans="1:18" customFormat="1" x14ac:dyDescent="0.2">
      <c r="A34" s="113" t="s">
        <v>29</v>
      </c>
      <c r="B34" s="114"/>
      <c r="C34" s="22">
        <f>[1]City_of_Elliott_Lake_Town_!B36</f>
        <v>0</v>
      </c>
      <c r="D34" s="106">
        <f>[1]City_of_Elliott_Lake_Town_!C36</f>
        <v>0</v>
      </c>
      <c r="E34" s="92">
        <f>[1]City_of_Elliott_Lake_Town_!D36</f>
        <v>0</v>
      </c>
      <c r="F34" s="93">
        <f>[1]City_of_Elliott_Lake_Town_!E36</f>
        <v>0</v>
      </c>
      <c r="G34" s="93">
        <f>[1]City_of_Elliott_Lake_Town_!F36</f>
        <v>0</v>
      </c>
      <c r="H34" s="93">
        <f>[1]City_of_Elliott_Lake_Town_!G36</f>
        <v>0</v>
      </c>
      <c r="I34" s="94">
        <f>[1]City_of_Elliott_Lake_Town_!H36</f>
        <v>0</v>
      </c>
      <c r="J34" s="23">
        <f>[1]City_of_Elliott_Lake_Town_!I36</f>
        <v>0</v>
      </c>
      <c r="K34" s="53">
        <f>[1]City_of_Elliott_Lake_Town_!J36</f>
        <v>0</v>
      </c>
      <c r="L34" s="54">
        <f>[1]City_of_Elliott_Lake_Town_!K36</f>
        <v>0</v>
      </c>
      <c r="M34" s="54">
        <f>[1]City_of_Elliott_Lake_Town_!L36</f>
        <v>0</v>
      </c>
      <c r="N34" s="65">
        <f>[1]City_of_Elliott_Lake_Town_!M36</f>
        <v>0</v>
      </c>
      <c r="O34" s="23">
        <f>[1]City_of_Elliott_Lake_Town_!N36</f>
        <v>0</v>
      </c>
      <c r="P34" s="73">
        <f>[1]City_of_Elliott_Lake_Town_!O36</f>
        <v>0</v>
      </c>
      <c r="Q34" s="22">
        <f>[1]City_of_Elliott_Lake_Town_!P36</f>
        <v>0</v>
      </c>
      <c r="R34" s="34">
        <f>[1]City_of_Elliott_Lake_Town_!Q36</f>
        <v>0</v>
      </c>
    </row>
    <row r="35" spans="1:18" customFormat="1" x14ac:dyDescent="0.2">
      <c r="A35" s="113" t="s">
        <v>30</v>
      </c>
      <c r="B35" s="114"/>
      <c r="C35" s="24">
        <f>[1]City_of_Elliott_Lake_Town_!B37</f>
        <v>0</v>
      </c>
      <c r="D35" s="106">
        <f>[1]City_of_Elliott_Lake_Town_!C37</f>
        <v>0</v>
      </c>
      <c r="E35" s="95">
        <f>[1]City_of_Elliott_Lake_Town_!D37</f>
        <v>0</v>
      </c>
      <c r="F35" s="96">
        <f>[1]City_of_Elliott_Lake_Town_!E37</f>
        <v>0</v>
      </c>
      <c r="G35" s="96">
        <f>[1]City_of_Elliott_Lake_Town_!F37</f>
        <v>0</v>
      </c>
      <c r="H35" s="96">
        <f>[1]City_of_Elliott_Lake_Town_!G37</f>
        <v>0</v>
      </c>
      <c r="I35" s="97">
        <f>[1]City_of_Elliott_Lake_Town_!H37</f>
        <v>0</v>
      </c>
      <c r="J35" s="25">
        <f>[1]City_of_Elliott_Lake_Town_!I37</f>
        <v>0</v>
      </c>
      <c r="K35" s="55">
        <f>[1]City_of_Elliott_Lake_Town_!J37</f>
        <v>0</v>
      </c>
      <c r="L35" s="56">
        <f>[1]City_of_Elliott_Lake_Town_!K37</f>
        <v>0</v>
      </c>
      <c r="M35" s="56">
        <f>[1]City_of_Elliott_Lake_Town_!L37</f>
        <v>0</v>
      </c>
      <c r="N35" s="66">
        <f>[1]City_of_Elliott_Lake_Town_!M37</f>
        <v>0</v>
      </c>
      <c r="O35" s="25">
        <f>[1]City_of_Elliott_Lake_Town_!N37</f>
        <v>0</v>
      </c>
      <c r="P35" s="74">
        <f>[1]City_of_Elliott_Lake_Town_!O37</f>
        <v>0</v>
      </c>
      <c r="Q35" s="24">
        <f>[1]City_of_Elliott_Lake_Town_!P37</f>
        <v>0</v>
      </c>
      <c r="R35" s="35">
        <f>[1]City_of_Elliott_Lake_Town_!Q37</f>
        <v>0</v>
      </c>
    </row>
    <row r="36" spans="1:18" customFormat="1" ht="13.5" thickBot="1" x14ac:dyDescent="0.25">
      <c r="A36" s="119" t="s">
        <v>31</v>
      </c>
      <c r="B36" s="120"/>
      <c r="C36" s="24">
        <f>[1]City_of_Elliott_Lake_Town_!B38</f>
        <v>53</v>
      </c>
      <c r="D36" s="107">
        <f>[1]City_of_Elliott_Lake_Town_!C38</f>
        <v>0.04</v>
      </c>
      <c r="E36" s="95">
        <f>[1]City_of_Elliott_Lake_Town_!D38</f>
        <v>37</v>
      </c>
      <c r="F36" s="96">
        <f>[1]City_of_Elliott_Lake_Town_!E38</f>
        <v>1</v>
      </c>
      <c r="G36" s="96">
        <f>[1]City_of_Elliott_Lake_Town_!F38</f>
        <v>59</v>
      </c>
      <c r="H36" s="96">
        <f>[1]City_of_Elliott_Lake_Town_!G38</f>
        <v>7</v>
      </c>
      <c r="I36" s="97">
        <f>[1]City_of_Elliott_Lake_Town_!H38</f>
        <v>0</v>
      </c>
      <c r="J36" s="25">
        <f>[1]City_of_Elliott_Lake_Town_!I38</f>
        <v>104</v>
      </c>
      <c r="K36" s="55">
        <f>[1]City_of_Elliott_Lake_Town_!J38</f>
        <v>2</v>
      </c>
      <c r="L36" s="56">
        <f>[1]City_of_Elliott_Lake_Town_!K38</f>
        <v>0</v>
      </c>
      <c r="M36" s="56">
        <f>[1]City_of_Elliott_Lake_Town_!L38</f>
        <v>0</v>
      </c>
      <c r="N36" s="66">
        <f>[1]City_of_Elliott_Lake_Town_!M38</f>
        <v>0</v>
      </c>
      <c r="O36" s="25">
        <f>[1]City_of_Elliott_Lake_Town_!N38</f>
        <v>2</v>
      </c>
      <c r="P36" s="74">
        <f>[1]City_of_Elliott_Lake_Town_!O38</f>
        <v>0</v>
      </c>
      <c r="Q36" s="24">
        <f>[1]City_of_Elliott_Lake_Town_!P38</f>
        <v>106</v>
      </c>
      <c r="R36" s="35">
        <f>[1]City_of_Elliott_Lake_Town_!Q38</f>
        <v>12</v>
      </c>
    </row>
    <row r="37" spans="1:18" customFormat="1" ht="15.75" thickBot="1" x14ac:dyDescent="0.3">
      <c r="A37" s="111" t="s">
        <v>32</v>
      </c>
      <c r="B37" s="112"/>
      <c r="C37" s="26">
        <f>[1]City_of_Elliott_Lake_Town_!B39</f>
        <v>1340</v>
      </c>
      <c r="D37" s="108">
        <f>[1]City_of_Elliott_Lake_Town_!C39</f>
        <v>1</v>
      </c>
      <c r="E37" s="98">
        <f>[1]City_of_Elliott_Lake_Town_!D39</f>
        <v>704</v>
      </c>
      <c r="F37" s="99">
        <f>[1]City_of_Elliott_Lake_Town_!E39</f>
        <v>103</v>
      </c>
      <c r="G37" s="99">
        <f>[1]City_of_Elliott_Lake_Town_!F39</f>
        <v>680</v>
      </c>
      <c r="H37" s="99">
        <f>[1]City_of_Elliott_Lake_Town_!G39</f>
        <v>105</v>
      </c>
      <c r="I37" s="100">
        <f>[1]City_of_Elliott_Lake_Town_!H39</f>
        <v>15</v>
      </c>
      <c r="J37" s="27">
        <f>[1]City_of_Elliott_Lake_Town_!I39</f>
        <v>1607</v>
      </c>
      <c r="K37" s="57">
        <f>[1]City_of_Elliott_Lake_Town_!J39</f>
        <v>28</v>
      </c>
      <c r="L37" s="58">
        <f>[1]City_of_Elliott_Lake_Town_!K39</f>
        <v>48</v>
      </c>
      <c r="M37" s="58">
        <f>[1]City_of_Elliott_Lake_Town_!L39</f>
        <v>31</v>
      </c>
      <c r="N37" s="67">
        <f>[1]City_of_Elliott_Lake_Town_!M39</f>
        <v>0</v>
      </c>
      <c r="O37" s="27">
        <f>[1]City_of_Elliott_Lake_Town_!N39</f>
        <v>107</v>
      </c>
      <c r="P37" s="75">
        <f>[1]City_of_Elliott_Lake_Town_!O39</f>
        <v>8</v>
      </c>
      <c r="Q37" s="26">
        <f>[1]City_of_Elliott_Lake_Town_!P39</f>
        <v>1722</v>
      </c>
      <c r="R37" s="36">
        <f>[1]City_of_Elliott_Lake_Town_!Q39</f>
        <v>388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57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[1]Town_of_Espanola!B12</f>
        <v>43</v>
      </c>
      <c r="D10" s="101">
        <f>[1]Town_of_Espanola!C12</f>
        <v>2.5000000000000001E-2</v>
      </c>
      <c r="E10" s="77">
        <f>[1]Town_of_Espanola!D12</f>
        <v>5</v>
      </c>
      <c r="F10" s="78">
        <f>[1]Town_of_Espanola!E12</f>
        <v>7</v>
      </c>
      <c r="G10" s="78">
        <f>[1]Town_of_Espanola!F12</f>
        <v>9</v>
      </c>
      <c r="H10" s="78">
        <f>[1]Town_of_Espanola!G12</f>
        <v>6</v>
      </c>
      <c r="I10" s="79">
        <f>[1]Town_of_Espanola!H12</f>
        <v>0</v>
      </c>
      <c r="J10" s="11">
        <f>[1]Town_of_Espanola!I12</f>
        <v>27</v>
      </c>
      <c r="K10" s="43">
        <f>[1]Town_of_Espanola!J12</f>
        <v>3</v>
      </c>
      <c r="L10" s="44">
        <f>[1]Town_of_Espanola!K12</f>
        <v>0</v>
      </c>
      <c r="M10" s="44">
        <f>[1]Town_of_Espanola!L12</f>
        <v>2</v>
      </c>
      <c r="N10" s="60">
        <f>[1]Town_of_Espanola!M12</f>
        <v>0</v>
      </c>
      <c r="O10" s="11">
        <f>[1]Town_of_Espanola!N12</f>
        <v>5</v>
      </c>
      <c r="P10" s="68">
        <f>[1]Town_of_Espanola!O12</f>
        <v>1</v>
      </c>
      <c r="Q10" s="10">
        <f>[1]Town_of_Espanola!P12</f>
        <v>33</v>
      </c>
      <c r="R10" s="28">
        <f>[1]Town_of_Espanola!Q12</f>
        <v>28</v>
      </c>
    </row>
    <row r="11" spans="1:18" customFormat="1" x14ac:dyDescent="0.2">
      <c r="A11" s="123"/>
      <c r="B11" s="12" t="s">
        <v>9</v>
      </c>
      <c r="C11" s="13">
        <f>[1]Town_of_Espanola!B13</f>
        <v>13</v>
      </c>
      <c r="D11" s="102">
        <f>[1]Town_of_Espanola!C13</f>
        <v>8.0000000000000002E-3</v>
      </c>
      <c r="E11" s="80">
        <f>[1]Town_of_Espanola!D13</f>
        <v>6</v>
      </c>
      <c r="F11" s="81">
        <f>[1]Town_of_Espanola!E13</f>
        <v>22</v>
      </c>
      <c r="G11" s="81">
        <f>[1]Town_of_Espanola!F13</f>
        <v>8</v>
      </c>
      <c r="H11" s="81">
        <f>[1]Town_of_Espanola!G13</f>
        <v>0</v>
      </c>
      <c r="I11" s="82">
        <f>[1]Town_of_Espanola!H13</f>
        <v>0</v>
      </c>
      <c r="J11" s="14">
        <f>[1]Town_of_Espanola!I13</f>
        <v>36</v>
      </c>
      <c r="K11" s="45">
        <f>[1]Town_of_Espanola!J13</f>
        <v>1</v>
      </c>
      <c r="L11" s="46">
        <f>[1]Town_of_Espanola!K13</f>
        <v>19</v>
      </c>
      <c r="M11" s="46">
        <f>[1]Town_of_Espanola!L13</f>
        <v>0</v>
      </c>
      <c r="N11" s="61">
        <f>[1]Town_of_Espanola!M13</f>
        <v>0</v>
      </c>
      <c r="O11" s="14">
        <f>[1]Town_of_Espanola!N13</f>
        <v>20</v>
      </c>
      <c r="P11" s="69">
        <f>[1]Town_of_Espanola!O13</f>
        <v>0</v>
      </c>
      <c r="Q11" s="13">
        <f>[1]Town_of_Espanola!P13</f>
        <v>56</v>
      </c>
      <c r="R11" s="29">
        <f>[1]Town_of_Espanola!Q13</f>
        <v>3</v>
      </c>
    </row>
    <row r="12" spans="1:18" customFormat="1" x14ac:dyDescent="0.2">
      <c r="A12" s="123"/>
      <c r="B12" s="12" t="s">
        <v>10</v>
      </c>
      <c r="C12" s="13">
        <f>[1]Town_of_Espanola!B14</f>
        <v>6</v>
      </c>
      <c r="D12" s="102">
        <f>[1]Town_of_Espanola!C14</f>
        <v>4.0000000000000001E-3</v>
      </c>
      <c r="E12" s="80">
        <f>[1]Town_of_Espanola!D14</f>
        <v>5</v>
      </c>
      <c r="F12" s="81">
        <f>[1]Town_of_Espanola!E14</f>
        <v>0</v>
      </c>
      <c r="G12" s="81">
        <f>[1]Town_of_Espanola!F14</f>
        <v>4</v>
      </c>
      <c r="H12" s="81">
        <f>[1]Town_of_Espanola!G14</f>
        <v>1</v>
      </c>
      <c r="I12" s="82">
        <f>[1]Town_of_Espanola!H14</f>
        <v>0</v>
      </c>
      <c r="J12" s="14">
        <f>[1]Town_of_Espanola!I14</f>
        <v>10</v>
      </c>
      <c r="K12" s="45">
        <f>[1]Town_of_Espanola!J14</f>
        <v>1</v>
      </c>
      <c r="L12" s="46">
        <f>[1]Town_of_Espanola!K14</f>
        <v>0</v>
      </c>
      <c r="M12" s="46">
        <f>[1]Town_of_Espanola!L14</f>
        <v>0</v>
      </c>
      <c r="N12" s="61">
        <f>[1]Town_of_Espanola!M14</f>
        <v>0</v>
      </c>
      <c r="O12" s="14">
        <f>[1]Town_of_Espanola!N14</f>
        <v>1</v>
      </c>
      <c r="P12" s="69">
        <f>[1]Town_of_Espanola!O14</f>
        <v>0</v>
      </c>
      <c r="Q12" s="13">
        <f>[1]Town_of_Espanola!P14</f>
        <v>11</v>
      </c>
      <c r="R12" s="29">
        <f>[1]Town_of_Espanola!Q14</f>
        <v>0</v>
      </c>
    </row>
    <row r="13" spans="1:18" customFormat="1" x14ac:dyDescent="0.2">
      <c r="A13" s="123"/>
      <c r="B13" s="12" t="s">
        <v>11</v>
      </c>
      <c r="C13" s="13">
        <f>[1]Town_of_Espanola!B15</f>
        <v>15</v>
      </c>
      <c r="D13" s="102">
        <f>[1]Town_of_Espanola!C15</f>
        <v>8.9999999999999993E-3</v>
      </c>
      <c r="E13" s="80">
        <f>[1]Town_of_Espanola!D15</f>
        <v>7</v>
      </c>
      <c r="F13" s="81">
        <f>[1]Town_of_Espanola!E15</f>
        <v>0</v>
      </c>
      <c r="G13" s="81">
        <f>[1]Town_of_Espanola!F15</f>
        <v>3</v>
      </c>
      <c r="H13" s="81">
        <f>[1]Town_of_Espanola!G15</f>
        <v>1</v>
      </c>
      <c r="I13" s="82">
        <f>[1]Town_of_Espanola!H15</f>
        <v>1</v>
      </c>
      <c r="J13" s="14">
        <f>[1]Town_of_Espanola!I15</f>
        <v>12</v>
      </c>
      <c r="K13" s="45">
        <f>[1]Town_of_Espanola!J15</f>
        <v>0</v>
      </c>
      <c r="L13" s="46">
        <f>[1]Town_of_Espanola!K15</f>
        <v>0</v>
      </c>
      <c r="M13" s="46">
        <f>[1]Town_of_Espanola!L15</f>
        <v>0</v>
      </c>
      <c r="N13" s="61">
        <f>[1]Town_of_Espanola!M15</f>
        <v>0</v>
      </c>
      <c r="O13" s="14">
        <f>[1]Town_of_Espanola!N15</f>
        <v>0</v>
      </c>
      <c r="P13" s="69">
        <f>[1]Town_of_Espanola!O15</f>
        <v>0</v>
      </c>
      <c r="Q13" s="13">
        <f>[1]Town_of_Espanola!P15</f>
        <v>12</v>
      </c>
      <c r="R13" s="29">
        <f>[1]Town_of_Espanola!Q15</f>
        <v>2</v>
      </c>
    </row>
    <row r="14" spans="1:18" customFormat="1" x14ac:dyDescent="0.2">
      <c r="A14" s="123"/>
      <c r="B14" s="12" t="s">
        <v>12</v>
      </c>
      <c r="C14" s="13">
        <f>[1]Town_of_Espanola!B16</f>
        <v>32</v>
      </c>
      <c r="D14" s="102">
        <f>[1]Town_of_Espanola!C16</f>
        <v>1.9E-2</v>
      </c>
      <c r="E14" s="80">
        <f>[1]Town_of_Espanola!D16</f>
        <v>2</v>
      </c>
      <c r="F14" s="81">
        <f>[1]Town_of_Espanola!E16</f>
        <v>30</v>
      </c>
      <c r="G14" s="81">
        <f>[1]Town_of_Espanola!F16</f>
        <v>30</v>
      </c>
      <c r="H14" s="81">
        <f>[1]Town_of_Espanola!G16</f>
        <v>3</v>
      </c>
      <c r="I14" s="82">
        <f>[1]Town_of_Espanola!H16</f>
        <v>2</v>
      </c>
      <c r="J14" s="14">
        <f>[1]Town_of_Espanola!I16</f>
        <v>67</v>
      </c>
      <c r="K14" s="45">
        <f>[1]Town_of_Espanola!J16</f>
        <v>1</v>
      </c>
      <c r="L14" s="46">
        <f>[1]Town_of_Espanola!K16</f>
        <v>0</v>
      </c>
      <c r="M14" s="46">
        <f>[1]Town_of_Espanola!L16</f>
        <v>0</v>
      </c>
      <c r="N14" s="61">
        <f>[1]Town_of_Espanola!M16</f>
        <v>0</v>
      </c>
      <c r="O14" s="14">
        <f>[1]Town_of_Espanola!N16</f>
        <v>1</v>
      </c>
      <c r="P14" s="69">
        <f>[1]Town_of_Espanola!O16</f>
        <v>1</v>
      </c>
      <c r="Q14" s="13">
        <f>[1]Town_of_Espanola!P16</f>
        <v>69</v>
      </c>
      <c r="R14" s="29">
        <f>[1]Town_of_Espanola!Q16</f>
        <v>8</v>
      </c>
    </row>
    <row r="15" spans="1:18" customFormat="1" x14ac:dyDescent="0.2">
      <c r="A15" s="123"/>
      <c r="B15" s="12" t="s">
        <v>13</v>
      </c>
      <c r="C15" s="13">
        <f>[1]Town_of_Espanola!B17</f>
        <v>21</v>
      </c>
      <c r="D15" s="102">
        <f>[1]Town_of_Espanola!C17</f>
        <v>1.2E-2</v>
      </c>
      <c r="E15" s="80">
        <f>[1]Town_of_Espanola!D17</f>
        <v>6</v>
      </c>
      <c r="F15" s="81">
        <f>[1]Town_of_Espanola!E17</f>
        <v>2</v>
      </c>
      <c r="G15" s="81">
        <f>[1]Town_of_Espanola!F17</f>
        <v>15</v>
      </c>
      <c r="H15" s="81">
        <f>[1]Town_of_Espanola!G17</f>
        <v>6</v>
      </c>
      <c r="I15" s="82">
        <f>[1]Town_of_Espanola!H17</f>
        <v>0</v>
      </c>
      <c r="J15" s="14">
        <f>[1]Town_of_Espanola!I17</f>
        <v>29</v>
      </c>
      <c r="K15" s="45">
        <f>[1]Town_of_Espanola!J17</f>
        <v>0</v>
      </c>
      <c r="L15" s="46">
        <f>[1]Town_of_Espanola!K17</f>
        <v>0</v>
      </c>
      <c r="M15" s="46">
        <f>[1]Town_of_Espanola!L17</f>
        <v>3</v>
      </c>
      <c r="N15" s="61">
        <f>[1]Town_of_Espanola!M17</f>
        <v>0</v>
      </c>
      <c r="O15" s="14">
        <f>[1]Town_of_Espanola!N17</f>
        <v>3</v>
      </c>
      <c r="P15" s="69">
        <f>[1]Town_of_Espanola!O17</f>
        <v>1</v>
      </c>
      <c r="Q15" s="13">
        <f>[1]Town_of_Espanola!P17</f>
        <v>33</v>
      </c>
      <c r="R15" s="29">
        <f>[1]Town_of_Espanola!Q17</f>
        <v>9</v>
      </c>
    </row>
    <row r="16" spans="1:18" customFormat="1" x14ac:dyDescent="0.2">
      <c r="A16" s="123"/>
      <c r="B16" s="12" t="s">
        <v>14</v>
      </c>
      <c r="C16" s="13">
        <f>[1]Town_of_Espanola!B18</f>
        <v>26</v>
      </c>
      <c r="D16" s="102">
        <f>[1]Town_of_Espanola!C18</f>
        <v>1.4999999999999999E-2</v>
      </c>
      <c r="E16" s="80">
        <f>[1]Town_of_Espanola!D18</f>
        <v>8</v>
      </c>
      <c r="F16" s="81">
        <f>[1]Town_of_Espanola!E18</f>
        <v>1</v>
      </c>
      <c r="G16" s="81">
        <f>[1]Town_of_Espanola!F18</f>
        <v>28</v>
      </c>
      <c r="H16" s="81">
        <f>[1]Town_of_Espanola!G18</f>
        <v>0</v>
      </c>
      <c r="I16" s="82">
        <f>[1]Town_of_Espanola!H18</f>
        <v>0</v>
      </c>
      <c r="J16" s="14">
        <f>[1]Town_of_Espanola!I18</f>
        <v>37</v>
      </c>
      <c r="K16" s="45">
        <f>[1]Town_of_Espanola!J18</f>
        <v>1</v>
      </c>
      <c r="L16" s="46">
        <f>[1]Town_of_Espanola!K18</f>
        <v>0</v>
      </c>
      <c r="M16" s="46">
        <f>[1]Town_of_Espanola!L18</f>
        <v>0</v>
      </c>
      <c r="N16" s="61">
        <f>[1]Town_of_Espanola!M18</f>
        <v>0</v>
      </c>
      <c r="O16" s="14">
        <f>[1]Town_of_Espanola!N18</f>
        <v>1</v>
      </c>
      <c r="P16" s="69">
        <f>[1]Town_of_Espanola!O18</f>
        <v>2</v>
      </c>
      <c r="Q16" s="13">
        <f>[1]Town_of_Espanola!P18</f>
        <v>40</v>
      </c>
      <c r="R16" s="29">
        <f>[1]Town_of_Espanola!Q18</f>
        <v>3</v>
      </c>
    </row>
    <row r="17" spans="1:18" customFormat="1" x14ac:dyDescent="0.2">
      <c r="A17" s="123"/>
      <c r="B17" s="12" t="s">
        <v>15</v>
      </c>
      <c r="C17" s="13">
        <f>[1]Town_of_Espanola!B19</f>
        <v>92</v>
      </c>
      <c r="D17" s="102">
        <f>[1]Town_of_Espanola!C19</f>
        <v>5.3999999999999999E-2</v>
      </c>
      <c r="E17" s="80">
        <f>[1]Town_of_Espanola!D19</f>
        <v>0</v>
      </c>
      <c r="F17" s="81">
        <f>[1]Town_of_Espanola!E19</f>
        <v>13</v>
      </c>
      <c r="G17" s="81">
        <f>[1]Town_of_Espanola!F19</f>
        <v>0</v>
      </c>
      <c r="H17" s="81">
        <f>[1]Town_of_Espanola!G19</f>
        <v>33</v>
      </c>
      <c r="I17" s="82">
        <f>[1]Town_of_Espanola!H19</f>
        <v>0</v>
      </c>
      <c r="J17" s="14">
        <f>[1]Town_of_Espanola!I19</f>
        <v>46</v>
      </c>
      <c r="K17" s="45">
        <f>[1]Town_of_Espanola!J19</f>
        <v>0</v>
      </c>
      <c r="L17" s="46">
        <f>[1]Town_of_Espanola!K19</f>
        <v>0</v>
      </c>
      <c r="M17" s="46">
        <f>[1]Town_of_Espanola!L19</f>
        <v>0</v>
      </c>
      <c r="N17" s="61">
        <f>[1]Town_of_Espanola!M19</f>
        <v>0</v>
      </c>
      <c r="O17" s="14">
        <f>[1]Town_of_Espanola!N19</f>
        <v>0</v>
      </c>
      <c r="P17" s="69">
        <f>[1]Town_of_Espanola!O19</f>
        <v>17</v>
      </c>
      <c r="Q17" s="13">
        <f>[1]Town_of_Espanola!P19</f>
        <v>63</v>
      </c>
      <c r="R17" s="29">
        <f>[1]Town_of_Espanola!Q19</f>
        <v>107</v>
      </c>
    </row>
    <row r="18" spans="1:18" customFormat="1" x14ac:dyDescent="0.2">
      <c r="A18" s="123"/>
      <c r="B18" s="12" t="s">
        <v>16</v>
      </c>
      <c r="C18" s="13">
        <f>[1]Town_of_Espanola!B20</f>
        <v>7</v>
      </c>
      <c r="D18" s="102">
        <f>[1]Town_of_Espanola!C20</f>
        <v>4.0000000000000001E-3</v>
      </c>
      <c r="E18" s="80">
        <f>[1]Town_of_Espanola!D20</f>
        <v>2</v>
      </c>
      <c r="F18" s="81">
        <f>[1]Town_of_Espanola!E20</f>
        <v>0</v>
      </c>
      <c r="G18" s="81">
        <f>[1]Town_of_Espanola!F20</f>
        <v>8</v>
      </c>
      <c r="H18" s="81">
        <f>[1]Town_of_Espanola!G20</f>
        <v>2</v>
      </c>
      <c r="I18" s="82">
        <f>[1]Town_of_Espanola!H20</f>
        <v>0</v>
      </c>
      <c r="J18" s="14">
        <f>[1]Town_of_Espanola!I20</f>
        <v>12</v>
      </c>
      <c r="K18" s="45">
        <f>[1]Town_of_Espanola!J20</f>
        <v>0</v>
      </c>
      <c r="L18" s="46">
        <f>[1]Town_of_Espanola!K20</f>
        <v>0</v>
      </c>
      <c r="M18" s="46">
        <f>[1]Town_of_Espanola!L20</f>
        <v>0</v>
      </c>
      <c r="N18" s="61">
        <f>[1]Town_of_Espanola!M20</f>
        <v>0</v>
      </c>
      <c r="O18" s="14">
        <f>[1]Town_of_Espanola!N20</f>
        <v>0</v>
      </c>
      <c r="P18" s="69">
        <f>[1]Town_of_Espanola!O20</f>
        <v>2</v>
      </c>
      <c r="Q18" s="13">
        <f>[1]Town_of_Espanola!P20</f>
        <v>14</v>
      </c>
      <c r="R18" s="29">
        <f>[1]Town_of_Espanola!Q20</f>
        <v>1</v>
      </c>
    </row>
    <row r="19" spans="1:18" customFormat="1" x14ac:dyDescent="0.2">
      <c r="A19" s="123"/>
      <c r="B19" s="12" t="s">
        <v>17</v>
      </c>
      <c r="C19" s="13">
        <f>[1]Town_of_Espanola!B21</f>
        <v>4</v>
      </c>
      <c r="D19" s="102">
        <f>[1]Town_of_Espanola!C21</f>
        <v>2E-3</v>
      </c>
      <c r="E19" s="80">
        <f>[1]Town_of_Espanola!D21</f>
        <v>1</v>
      </c>
      <c r="F19" s="81">
        <f>[1]Town_of_Espanola!E21</f>
        <v>0</v>
      </c>
      <c r="G19" s="81">
        <f>[1]Town_of_Espanola!F21</f>
        <v>3</v>
      </c>
      <c r="H19" s="81">
        <f>[1]Town_of_Espanola!G21</f>
        <v>0</v>
      </c>
      <c r="I19" s="82">
        <f>[1]Town_of_Espanola!H21</f>
        <v>0</v>
      </c>
      <c r="J19" s="14">
        <f>[1]Town_of_Espanola!I21</f>
        <v>4</v>
      </c>
      <c r="K19" s="45">
        <f>[1]Town_of_Espanola!J21</f>
        <v>2</v>
      </c>
      <c r="L19" s="46">
        <f>[1]Town_of_Espanola!K21</f>
        <v>0</v>
      </c>
      <c r="M19" s="46">
        <f>[1]Town_of_Espanola!L21</f>
        <v>0</v>
      </c>
      <c r="N19" s="61">
        <f>[1]Town_of_Espanola!M21</f>
        <v>0</v>
      </c>
      <c r="O19" s="14">
        <f>[1]Town_of_Espanola!N21</f>
        <v>2</v>
      </c>
      <c r="P19" s="69">
        <f>[1]Town_of_Espanola!O21</f>
        <v>0</v>
      </c>
      <c r="Q19" s="13">
        <f>[1]Town_of_Espanola!P21</f>
        <v>6</v>
      </c>
      <c r="R19" s="29">
        <f>[1]Town_of_Espanola!Q21</f>
        <v>2</v>
      </c>
    </row>
    <row r="20" spans="1:18" customFormat="1" x14ac:dyDescent="0.2">
      <c r="A20" s="123"/>
      <c r="B20" s="12" t="s">
        <v>18</v>
      </c>
      <c r="C20" s="13">
        <f>[1]Town_of_Espanola!B22</f>
        <v>36</v>
      </c>
      <c r="D20" s="102">
        <f>[1]Town_of_Espanola!C22</f>
        <v>2.1000000000000001E-2</v>
      </c>
      <c r="E20" s="80">
        <f>[1]Town_of_Espanola!D22</f>
        <v>11</v>
      </c>
      <c r="F20" s="81">
        <f>[1]Town_of_Espanola!E22</f>
        <v>1</v>
      </c>
      <c r="G20" s="81">
        <f>[1]Town_of_Espanola!F22</f>
        <v>30</v>
      </c>
      <c r="H20" s="81">
        <f>[1]Town_of_Espanola!G22</f>
        <v>3</v>
      </c>
      <c r="I20" s="82">
        <f>[1]Town_of_Espanola!H22</f>
        <v>1</v>
      </c>
      <c r="J20" s="14">
        <f>[1]Town_of_Espanola!I22</f>
        <v>46</v>
      </c>
      <c r="K20" s="45">
        <f>[1]Town_of_Espanola!J22</f>
        <v>3</v>
      </c>
      <c r="L20" s="46">
        <f>[1]Town_of_Espanola!K22</f>
        <v>0</v>
      </c>
      <c r="M20" s="46">
        <f>[1]Town_of_Espanola!L22</f>
        <v>2</v>
      </c>
      <c r="N20" s="61">
        <f>[1]Town_of_Espanola!M22</f>
        <v>0</v>
      </c>
      <c r="O20" s="14">
        <f>[1]Town_of_Espanola!N22</f>
        <v>5</v>
      </c>
      <c r="P20" s="69">
        <f>[1]Town_of_Espanola!O22</f>
        <v>2</v>
      </c>
      <c r="Q20" s="13">
        <f>[1]Town_of_Espanola!P22</f>
        <v>53</v>
      </c>
      <c r="R20" s="30">
        <f>[1]Town_of_Espanola!Q22</f>
        <v>8</v>
      </c>
    </row>
    <row r="21" spans="1:18" customFormat="1" x14ac:dyDescent="0.2">
      <c r="A21" s="123"/>
      <c r="B21" s="12" t="s">
        <v>19</v>
      </c>
      <c r="C21" s="13">
        <f>[1]Town_of_Espanola!B23</f>
        <v>804</v>
      </c>
      <c r="D21" s="102">
        <f>[1]Town_of_Espanola!C23</f>
        <v>0.47599999999999998</v>
      </c>
      <c r="E21" s="80">
        <f>[1]Town_of_Espanola!D23</f>
        <v>554</v>
      </c>
      <c r="F21" s="81">
        <f>[1]Town_of_Espanola!E23</f>
        <v>40</v>
      </c>
      <c r="G21" s="81">
        <f>[1]Town_of_Espanola!F23</f>
        <v>319</v>
      </c>
      <c r="H21" s="81">
        <f>[1]Town_of_Espanola!G23</f>
        <v>11</v>
      </c>
      <c r="I21" s="82">
        <f>[1]Town_of_Espanola!H23</f>
        <v>8</v>
      </c>
      <c r="J21" s="14">
        <f>[1]Town_of_Espanola!I23</f>
        <v>932</v>
      </c>
      <c r="K21" s="45">
        <f>[1]Town_of_Espanola!J23</f>
        <v>12</v>
      </c>
      <c r="L21" s="46">
        <f>[1]Town_of_Espanola!K23</f>
        <v>9</v>
      </c>
      <c r="M21" s="46">
        <f>[1]Town_of_Espanola!L23</f>
        <v>9</v>
      </c>
      <c r="N21" s="61">
        <f>[1]Town_of_Espanola!M23</f>
        <v>0</v>
      </c>
      <c r="O21" s="14">
        <f>[1]Town_of_Espanola!N23</f>
        <v>30</v>
      </c>
      <c r="P21" s="69">
        <f>[1]Town_of_Espanola!O23</f>
        <v>3</v>
      </c>
      <c r="Q21" s="13">
        <f>[1]Town_of_Espanola!P23</f>
        <v>965</v>
      </c>
      <c r="R21" s="30">
        <f>[1]Town_of_Espanola!Q23</f>
        <v>79</v>
      </c>
    </row>
    <row r="22" spans="1:18" customFormat="1" x14ac:dyDescent="0.2">
      <c r="A22" s="123"/>
      <c r="B22" s="12" t="s">
        <v>20</v>
      </c>
      <c r="C22" s="13">
        <f>[1]Town_of_Espanola!B24</f>
        <v>28</v>
      </c>
      <c r="D22" s="102">
        <f>[1]Town_of_Espanola!C24</f>
        <v>1.7000000000000001E-2</v>
      </c>
      <c r="E22" s="80">
        <f>[1]Town_of_Espanola!D24</f>
        <v>0</v>
      </c>
      <c r="F22" s="81">
        <f>[1]Town_of_Espanola!E24</f>
        <v>0</v>
      </c>
      <c r="G22" s="81">
        <f>[1]Town_of_Espanola!F24</f>
        <v>0</v>
      </c>
      <c r="H22" s="81">
        <f>[1]Town_of_Espanola!G24</f>
        <v>4</v>
      </c>
      <c r="I22" s="82">
        <f>[1]Town_of_Espanola!H24</f>
        <v>0</v>
      </c>
      <c r="J22" s="14">
        <f>[1]Town_of_Espanola!I24</f>
        <v>4</v>
      </c>
      <c r="K22" s="45">
        <f>[1]Town_of_Espanola!J24</f>
        <v>0</v>
      </c>
      <c r="L22" s="46">
        <f>[1]Town_of_Espanola!K24</f>
        <v>0</v>
      </c>
      <c r="M22" s="46">
        <f>[1]Town_of_Espanola!L24</f>
        <v>0</v>
      </c>
      <c r="N22" s="61">
        <f>[1]Town_of_Espanola!M24</f>
        <v>0</v>
      </c>
      <c r="O22" s="14">
        <f>[1]Town_of_Espanola!N24</f>
        <v>0</v>
      </c>
      <c r="P22" s="69">
        <f>[1]Town_of_Espanola!O24</f>
        <v>2</v>
      </c>
      <c r="Q22" s="13">
        <f>[1]Town_of_Espanola!P24</f>
        <v>6</v>
      </c>
      <c r="R22" s="30">
        <f>[1]Town_of_Espanola!Q24</f>
        <v>21</v>
      </c>
    </row>
    <row r="23" spans="1:18" customFormat="1" x14ac:dyDescent="0.2">
      <c r="A23" s="123"/>
      <c r="B23" s="12" t="s">
        <v>21</v>
      </c>
      <c r="C23" s="13">
        <f>[1]Town_of_Espanola!B25</f>
        <v>16</v>
      </c>
      <c r="D23" s="102">
        <f>[1]Town_of_Espanola!C25</f>
        <v>8.9999999999999993E-3</v>
      </c>
      <c r="E23" s="80">
        <f>[1]Town_of_Espanola!D25</f>
        <v>9</v>
      </c>
      <c r="F23" s="81">
        <f>[1]Town_of_Espanola!E25</f>
        <v>3</v>
      </c>
      <c r="G23" s="81">
        <f>[1]Town_of_Espanola!F25</f>
        <v>3</v>
      </c>
      <c r="H23" s="81">
        <f>[1]Town_of_Espanola!G25</f>
        <v>0</v>
      </c>
      <c r="I23" s="82">
        <f>[1]Town_of_Espanola!H25</f>
        <v>0</v>
      </c>
      <c r="J23" s="14">
        <f>[1]Town_of_Espanola!I25</f>
        <v>15</v>
      </c>
      <c r="K23" s="45">
        <f>[1]Town_of_Espanola!J25</f>
        <v>1</v>
      </c>
      <c r="L23" s="46">
        <f>[1]Town_of_Espanola!K25</f>
        <v>4</v>
      </c>
      <c r="M23" s="46">
        <f>[1]Town_of_Espanola!L25</f>
        <v>0</v>
      </c>
      <c r="N23" s="61">
        <f>[1]Town_of_Espanola!M25</f>
        <v>0</v>
      </c>
      <c r="O23" s="14">
        <f>[1]Town_of_Espanola!N25</f>
        <v>5</v>
      </c>
      <c r="P23" s="69">
        <f>[1]Town_of_Espanola!O25</f>
        <v>0</v>
      </c>
      <c r="Q23" s="13">
        <f>[1]Town_of_Espanola!P25</f>
        <v>20</v>
      </c>
      <c r="R23" s="30">
        <f>[1]Town_of_Espanola!Q25</f>
        <v>2</v>
      </c>
    </row>
    <row r="24" spans="1:18" customFormat="1" x14ac:dyDescent="0.2">
      <c r="A24" s="123"/>
      <c r="B24" s="76" t="s">
        <v>44</v>
      </c>
      <c r="C24" s="15">
        <f>[1]Town_of_Espanola!B26</f>
        <v>241</v>
      </c>
      <c r="D24" s="103">
        <f>[1]Town_of_Espanola!C26</f>
        <v>0.14299999999999999</v>
      </c>
      <c r="E24" s="83">
        <f>[1]Town_of_Espanola!D26</f>
        <v>50</v>
      </c>
      <c r="F24" s="84">
        <f>[1]Town_of_Espanola!E26</f>
        <v>33</v>
      </c>
      <c r="G24" s="84">
        <f>[1]Town_of_Espanola!F26</f>
        <v>132</v>
      </c>
      <c r="H24" s="84">
        <f>[1]Town_of_Espanola!G26</f>
        <v>37</v>
      </c>
      <c r="I24" s="85">
        <f>[1]Town_of_Espanola!H26</f>
        <v>3</v>
      </c>
      <c r="J24" s="16">
        <f>[1]Town_of_Espanola!I26</f>
        <v>255</v>
      </c>
      <c r="K24" s="47">
        <f>[1]Town_of_Espanola!J26</f>
        <v>11</v>
      </c>
      <c r="L24" s="48">
        <f>[1]Town_of_Espanola!K26</f>
        <v>19</v>
      </c>
      <c r="M24" s="48">
        <f>[1]Town_of_Espanola!L26</f>
        <v>10</v>
      </c>
      <c r="N24" s="62">
        <f>[1]Town_of_Espanola!M26</f>
        <v>0</v>
      </c>
      <c r="O24" s="16">
        <f>[1]Town_of_Espanola!N26</f>
        <v>40</v>
      </c>
      <c r="P24" s="70">
        <f>[1]Town_of_Espanola!O26</f>
        <v>7</v>
      </c>
      <c r="Q24" s="15">
        <f>[1]Town_of_Espanola!P26</f>
        <v>302</v>
      </c>
      <c r="R24" s="31">
        <f>[1]Town_of_Espanola!Q26</f>
        <v>129</v>
      </c>
    </row>
    <row r="25" spans="1:18" customFormat="1" ht="15.75" thickBot="1" x14ac:dyDescent="0.3">
      <c r="A25" s="124"/>
      <c r="B25" s="17" t="s">
        <v>45</v>
      </c>
      <c r="C25" s="18">
        <f>[1]Town_of_Espanola!B27</f>
        <v>1384</v>
      </c>
      <c r="D25" s="104">
        <f>[1]Town_of_Espanola!C27</f>
        <v>0.81899999999999995</v>
      </c>
      <c r="E25" s="86">
        <f>[1]Town_of_Espanola!D27</f>
        <v>666</v>
      </c>
      <c r="F25" s="87">
        <f>[1]Town_of_Espanola!E27</f>
        <v>152</v>
      </c>
      <c r="G25" s="87">
        <f>[1]Town_of_Espanola!F27</f>
        <v>592</v>
      </c>
      <c r="H25" s="87">
        <f>[1]Town_of_Espanola!G27</f>
        <v>107</v>
      </c>
      <c r="I25" s="88">
        <f>[1]Town_of_Espanola!H27</f>
        <v>15</v>
      </c>
      <c r="J25" s="19">
        <f>[1]Town_of_Espanola!I27</f>
        <v>1532</v>
      </c>
      <c r="K25" s="49">
        <f>[1]Town_of_Espanola!J27</f>
        <v>36</v>
      </c>
      <c r="L25" s="50">
        <f>[1]Town_of_Espanola!K27</f>
        <v>51</v>
      </c>
      <c r="M25" s="50">
        <f>[1]Town_of_Espanola!L27</f>
        <v>26</v>
      </c>
      <c r="N25" s="63">
        <f>[1]Town_of_Espanola!M27</f>
        <v>0</v>
      </c>
      <c r="O25" s="19">
        <f>[1]Town_of_Espanola!N27</f>
        <v>113</v>
      </c>
      <c r="P25" s="71">
        <f>[1]Town_of_Espanola!O27</f>
        <v>38</v>
      </c>
      <c r="Q25" s="18">
        <f>[1]Town_of_Espanola!P27</f>
        <v>1683</v>
      </c>
      <c r="R25" s="32">
        <f>[1]Town_of_Espanola!Q27</f>
        <v>402</v>
      </c>
    </row>
    <row r="26" spans="1:18" customFormat="1" x14ac:dyDescent="0.2">
      <c r="A26" s="117" t="s">
        <v>22</v>
      </c>
      <c r="B26" s="118"/>
      <c r="C26" s="20">
        <f>[1]Town_of_Espanola!B28</f>
        <v>111</v>
      </c>
      <c r="D26" s="105">
        <f>[1]Town_of_Espanola!C28</f>
        <v>6.6000000000000003E-2</v>
      </c>
      <c r="E26" s="89">
        <f>[1]Town_of_Espanola!D28</f>
        <v>39</v>
      </c>
      <c r="F26" s="90">
        <f>[1]Town_of_Espanola!E28</f>
        <v>16</v>
      </c>
      <c r="G26" s="90">
        <f>[1]Town_of_Espanola!F28</f>
        <v>49</v>
      </c>
      <c r="H26" s="90">
        <f>[1]Town_of_Espanola!G28</f>
        <v>8</v>
      </c>
      <c r="I26" s="91">
        <f>[1]Town_of_Espanola!H28</f>
        <v>0</v>
      </c>
      <c r="J26" s="21">
        <f>[1]Town_of_Espanola!I28</f>
        <v>112</v>
      </c>
      <c r="K26" s="51">
        <f>[1]Town_of_Espanola!J28</f>
        <v>1</v>
      </c>
      <c r="L26" s="52">
        <f>[1]Town_of_Espanola!K28</f>
        <v>0</v>
      </c>
      <c r="M26" s="52">
        <f>[1]Town_of_Espanola!L28</f>
        <v>1</v>
      </c>
      <c r="N26" s="64">
        <f>[1]Town_of_Espanola!M28</f>
        <v>0</v>
      </c>
      <c r="O26" s="21">
        <f>[1]Town_of_Espanola!N28</f>
        <v>2</v>
      </c>
      <c r="P26" s="72">
        <f>[1]Town_of_Espanola!O28</f>
        <v>11</v>
      </c>
      <c r="Q26" s="20">
        <f>[1]Town_of_Espanola!P28</f>
        <v>125</v>
      </c>
      <c r="R26" s="33">
        <f>[1]Town_of_Espanola!Q28</f>
        <v>42</v>
      </c>
    </row>
    <row r="27" spans="1:18" customFormat="1" x14ac:dyDescent="0.2">
      <c r="A27" s="113" t="s">
        <v>23</v>
      </c>
      <c r="B27" s="114"/>
      <c r="C27" s="22">
        <f>[1]Town_of_Espanola!B29</f>
        <v>46</v>
      </c>
      <c r="D27" s="106">
        <f>[1]Town_of_Espanola!C29</f>
        <v>2.7E-2</v>
      </c>
      <c r="E27" s="92">
        <f>[1]Town_of_Espanola!D29</f>
        <v>14</v>
      </c>
      <c r="F27" s="93">
        <f>[1]Town_of_Espanola!E29</f>
        <v>0</v>
      </c>
      <c r="G27" s="93">
        <f>[1]Town_of_Espanola!F29</f>
        <v>48</v>
      </c>
      <c r="H27" s="93">
        <f>[1]Town_of_Espanola!G29</f>
        <v>3</v>
      </c>
      <c r="I27" s="94">
        <f>[1]Town_of_Espanola!H29</f>
        <v>1</v>
      </c>
      <c r="J27" s="23">
        <f>[1]Town_of_Espanola!I29</f>
        <v>66</v>
      </c>
      <c r="K27" s="53">
        <f>[1]Town_of_Espanola!J29</f>
        <v>0</v>
      </c>
      <c r="L27" s="54">
        <f>[1]Town_of_Espanola!K29</f>
        <v>0</v>
      </c>
      <c r="M27" s="54">
        <f>[1]Town_of_Espanola!L29</f>
        <v>0</v>
      </c>
      <c r="N27" s="65">
        <f>[1]Town_of_Espanola!M29</f>
        <v>0</v>
      </c>
      <c r="O27" s="23">
        <f>[1]Town_of_Espanola!N29</f>
        <v>0</v>
      </c>
      <c r="P27" s="73">
        <f>[1]Town_of_Espanola!O29</f>
        <v>0</v>
      </c>
      <c r="Q27" s="22">
        <f>[1]Town_of_Espanola!P29</f>
        <v>66</v>
      </c>
      <c r="R27" s="34">
        <f>[1]Town_of_Espanola!Q29</f>
        <v>13</v>
      </c>
    </row>
    <row r="28" spans="1:18" customFormat="1" x14ac:dyDescent="0.2">
      <c r="A28" s="115" t="s">
        <v>24</v>
      </c>
      <c r="B28" s="116"/>
      <c r="C28" s="22">
        <f>[1]Town_of_Espanola!B30</f>
        <v>11</v>
      </c>
      <c r="D28" s="106">
        <f>[1]Town_of_Espanola!C30</f>
        <v>7.0000000000000001E-3</v>
      </c>
      <c r="E28" s="92">
        <f>[1]Town_of_Espanola!D30</f>
        <v>0</v>
      </c>
      <c r="F28" s="93">
        <f>[1]Town_of_Espanola!E30</f>
        <v>0</v>
      </c>
      <c r="G28" s="93">
        <f>[1]Town_of_Espanola!F30</f>
        <v>13</v>
      </c>
      <c r="H28" s="93">
        <f>[1]Town_of_Espanola!G30</f>
        <v>0</v>
      </c>
      <c r="I28" s="94">
        <f>[1]Town_of_Espanola!H30</f>
        <v>1</v>
      </c>
      <c r="J28" s="23">
        <f>[1]Town_of_Espanola!I30</f>
        <v>14</v>
      </c>
      <c r="K28" s="53">
        <f>[1]Town_of_Espanola!J30</f>
        <v>0</v>
      </c>
      <c r="L28" s="54">
        <f>[1]Town_of_Espanola!K30</f>
        <v>0</v>
      </c>
      <c r="M28" s="54">
        <f>[1]Town_of_Espanola!L30</f>
        <v>0</v>
      </c>
      <c r="N28" s="65">
        <f>[1]Town_of_Espanola!M30</f>
        <v>0</v>
      </c>
      <c r="O28" s="23">
        <f>[1]Town_of_Espanola!N30</f>
        <v>0</v>
      </c>
      <c r="P28" s="73">
        <f>[1]Town_of_Espanola!O30</f>
        <v>0</v>
      </c>
      <c r="Q28" s="22">
        <f>[1]Town_of_Espanola!P30</f>
        <v>14</v>
      </c>
      <c r="R28" s="34">
        <f>[1]Town_of_Espanola!Q30</f>
        <v>10</v>
      </c>
    </row>
    <row r="29" spans="1:18" customFormat="1" x14ac:dyDescent="0.2">
      <c r="A29" s="113" t="s">
        <v>111</v>
      </c>
      <c r="B29" s="114"/>
      <c r="C29" s="22">
        <f>[1]Town_of_Espanola!B31</f>
        <v>34</v>
      </c>
      <c r="D29" s="106">
        <f>[1]Town_of_Espanola!C31</f>
        <v>0.02</v>
      </c>
      <c r="E29" s="92">
        <f>[1]Town_of_Espanola!D31</f>
        <v>8</v>
      </c>
      <c r="F29" s="93">
        <f>[1]Town_of_Espanola!E31</f>
        <v>0</v>
      </c>
      <c r="G29" s="93">
        <f>[1]Town_of_Espanola!F31</f>
        <v>17</v>
      </c>
      <c r="H29" s="93">
        <f>[1]Town_of_Espanola!G31</f>
        <v>6</v>
      </c>
      <c r="I29" s="94">
        <f>[1]Town_of_Espanola!H31</f>
        <v>0</v>
      </c>
      <c r="J29" s="23">
        <f>[1]Town_of_Espanola!I31</f>
        <v>31</v>
      </c>
      <c r="K29" s="53">
        <f>[1]Town_of_Espanola!J31</f>
        <v>1</v>
      </c>
      <c r="L29" s="54">
        <f>[1]Town_of_Espanola!K31</f>
        <v>0</v>
      </c>
      <c r="M29" s="54">
        <f>[1]Town_of_Espanola!L31</f>
        <v>1</v>
      </c>
      <c r="N29" s="65">
        <f>[1]Town_of_Espanola!M31</f>
        <v>0</v>
      </c>
      <c r="O29" s="23">
        <f>[1]Town_of_Espanola!N31</f>
        <v>2</v>
      </c>
      <c r="P29" s="73">
        <f>[1]Town_of_Espanola!O31</f>
        <v>1</v>
      </c>
      <c r="Q29" s="22">
        <f>[1]Town_of_Espanola!P31</f>
        <v>34</v>
      </c>
      <c r="R29" s="34">
        <f>[1]Town_of_Espanola!Q31</f>
        <v>12</v>
      </c>
    </row>
    <row r="30" spans="1:18" customFormat="1" x14ac:dyDescent="0.2">
      <c r="A30" s="113" t="s">
        <v>25</v>
      </c>
      <c r="B30" s="114"/>
      <c r="C30" s="22">
        <f>[1]Town_of_Espanola!B32</f>
        <v>0</v>
      </c>
      <c r="D30" s="106">
        <f>[1]Town_of_Espanola!C32</f>
        <v>0</v>
      </c>
      <c r="E30" s="92">
        <f>[1]Town_of_Espanola!D32</f>
        <v>0</v>
      </c>
      <c r="F30" s="93">
        <f>[1]Town_of_Espanola!E32</f>
        <v>0</v>
      </c>
      <c r="G30" s="93">
        <f>[1]Town_of_Espanola!F32</f>
        <v>0</v>
      </c>
      <c r="H30" s="93">
        <f>[1]Town_of_Espanola!G32</f>
        <v>0</v>
      </c>
      <c r="I30" s="94">
        <f>[1]Town_of_Espanola!H32</f>
        <v>0</v>
      </c>
      <c r="J30" s="23">
        <f>[1]Town_of_Espanola!I32</f>
        <v>0</v>
      </c>
      <c r="K30" s="53">
        <f>[1]Town_of_Espanola!J32</f>
        <v>0</v>
      </c>
      <c r="L30" s="54">
        <f>[1]Town_of_Espanola!K32</f>
        <v>0</v>
      </c>
      <c r="M30" s="54">
        <f>[1]Town_of_Espanola!L32</f>
        <v>0</v>
      </c>
      <c r="N30" s="65">
        <f>[1]Town_of_Espanola!M32</f>
        <v>0</v>
      </c>
      <c r="O30" s="23">
        <f>[1]Town_of_Espanola!N32</f>
        <v>0</v>
      </c>
      <c r="P30" s="73">
        <f>[1]Town_of_Espanola!O32</f>
        <v>0</v>
      </c>
      <c r="Q30" s="22">
        <f>[1]Town_of_Espanola!P32</f>
        <v>0</v>
      </c>
      <c r="R30" s="34">
        <f>[1]Town_of_Espanola!Q32</f>
        <v>0</v>
      </c>
    </row>
    <row r="31" spans="1:18" customFormat="1" x14ac:dyDescent="0.2">
      <c r="A31" s="113" t="s">
        <v>26</v>
      </c>
      <c r="B31" s="114"/>
      <c r="C31" s="22">
        <f>[1]Town_of_Espanola!B33</f>
        <v>2</v>
      </c>
      <c r="D31" s="106">
        <f>[1]Town_of_Espanola!C33</f>
        <v>1E-3</v>
      </c>
      <c r="E31" s="92">
        <f>[1]Town_of_Espanola!D33</f>
        <v>0</v>
      </c>
      <c r="F31" s="93">
        <f>[1]Town_of_Espanola!E33</f>
        <v>2</v>
      </c>
      <c r="G31" s="93">
        <f>[1]Town_of_Espanola!F33</f>
        <v>0</v>
      </c>
      <c r="H31" s="93">
        <f>[1]Town_of_Espanola!G33</f>
        <v>0</v>
      </c>
      <c r="I31" s="94">
        <f>[1]Town_of_Espanola!H33</f>
        <v>0</v>
      </c>
      <c r="J31" s="23">
        <f>[1]Town_of_Espanola!I33</f>
        <v>2</v>
      </c>
      <c r="K31" s="53">
        <f>[1]Town_of_Espanola!J33</f>
        <v>0</v>
      </c>
      <c r="L31" s="54">
        <f>[1]Town_of_Espanola!K33</f>
        <v>0</v>
      </c>
      <c r="M31" s="54">
        <f>[1]Town_of_Espanola!L33</f>
        <v>0</v>
      </c>
      <c r="N31" s="65">
        <f>[1]Town_of_Espanola!M33</f>
        <v>0</v>
      </c>
      <c r="O31" s="23">
        <f>[1]Town_of_Espanola!N33</f>
        <v>0</v>
      </c>
      <c r="P31" s="73">
        <f>[1]Town_of_Espanola!O33</f>
        <v>0</v>
      </c>
      <c r="Q31" s="22">
        <f>[1]Town_of_Espanola!P33</f>
        <v>2</v>
      </c>
      <c r="R31" s="34">
        <f>[1]Town_of_Espanola!Q33</f>
        <v>1</v>
      </c>
    </row>
    <row r="32" spans="1:18" customFormat="1" x14ac:dyDescent="0.2">
      <c r="A32" s="113" t="s">
        <v>27</v>
      </c>
      <c r="B32" s="114"/>
      <c r="C32" s="22">
        <f>[1]Town_of_Espanola!B34</f>
        <v>0</v>
      </c>
      <c r="D32" s="106">
        <f>[1]Town_of_Espanola!C34</f>
        <v>0</v>
      </c>
      <c r="E32" s="92">
        <f>[1]Town_of_Espanola!D34</f>
        <v>0</v>
      </c>
      <c r="F32" s="93">
        <f>[1]Town_of_Espanola!E34</f>
        <v>0</v>
      </c>
      <c r="G32" s="93">
        <f>[1]Town_of_Espanola!F34</f>
        <v>1</v>
      </c>
      <c r="H32" s="93">
        <f>[1]Town_of_Espanola!G34</f>
        <v>0</v>
      </c>
      <c r="I32" s="94">
        <f>[1]Town_of_Espanola!H34</f>
        <v>0</v>
      </c>
      <c r="J32" s="23">
        <f>[1]Town_of_Espanola!I34</f>
        <v>1</v>
      </c>
      <c r="K32" s="53">
        <f>[1]Town_of_Espanola!J34</f>
        <v>0</v>
      </c>
      <c r="L32" s="54">
        <f>[1]Town_of_Espanola!K34</f>
        <v>0</v>
      </c>
      <c r="M32" s="54">
        <f>[1]Town_of_Espanola!L34</f>
        <v>0</v>
      </c>
      <c r="N32" s="65">
        <f>[1]Town_of_Espanola!M34</f>
        <v>0</v>
      </c>
      <c r="O32" s="23">
        <f>[1]Town_of_Espanola!N34</f>
        <v>0</v>
      </c>
      <c r="P32" s="73">
        <f>[1]Town_of_Espanola!O34</f>
        <v>0</v>
      </c>
      <c r="Q32" s="22">
        <f>[1]Town_of_Espanola!P34</f>
        <v>1</v>
      </c>
      <c r="R32" s="34">
        <f>[1]Town_of_Espanola!Q34</f>
        <v>0</v>
      </c>
    </row>
    <row r="33" spans="1:18" customFormat="1" x14ac:dyDescent="0.2">
      <c r="A33" s="113" t="s">
        <v>28</v>
      </c>
      <c r="B33" s="114"/>
      <c r="C33" s="22">
        <f>[1]Town_of_Espanola!B35</f>
        <v>2</v>
      </c>
      <c r="D33" s="106">
        <f>[1]Town_of_Espanola!C35</f>
        <v>1E-3</v>
      </c>
      <c r="E33" s="92">
        <f>[1]Town_of_Espanola!D35</f>
        <v>0</v>
      </c>
      <c r="F33" s="93">
        <f>[1]Town_of_Espanola!E35</f>
        <v>0</v>
      </c>
      <c r="G33" s="93">
        <f>[1]Town_of_Espanola!F35</f>
        <v>2</v>
      </c>
      <c r="H33" s="93">
        <f>[1]Town_of_Espanola!G35</f>
        <v>0</v>
      </c>
      <c r="I33" s="94">
        <f>[1]Town_of_Espanola!H35</f>
        <v>0</v>
      </c>
      <c r="J33" s="23">
        <f>[1]Town_of_Espanola!I35</f>
        <v>2</v>
      </c>
      <c r="K33" s="53">
        <f>[1]Town_of_Espanola!J35</f>
        <v>0</v>
      </c>
      <c r="L33" s="54">
        <f>[1]Town_of_Espanola!K35</f>
        <v>0</v>
      </c>
      <c r="M33" s="54">
        <f>[1]Town_of_Espanola!L35</f>
        <v>0</v>
      </c>
      <c r="N33" s="65">
        <f>[1]Town_of_Espanola!M35</f>
        <v>0</v>
      </c>
      <c r="O33" s="23">
        <f>[1]Town_of_Espanola!N35</f>
        <v>0</v>
      </c>
      <c r="P33" s="73">
        <f>[1]Town_of_Espanola!O35</f>
        <v>0</v>
      </c>
      <c r="Q33" s="22">
        <f>[1]Town_of_Espanola!P35</f>
        <v>2</v>
      </c>
      <c r="R33" s="34">
        <f>[1]Town_of_Espanola!Q35</f>
        <v>0</v>
      </c>
    </row>
    <row r="34" spans="1:18" customFormat="1" x14ac:dyDescent="0.2">
      <c r="A34" s="113" t="s">
        <v>29</v>
      </c>
      <c r="B34" s="114"/>
      <c r="C34" s="22">
        <f>[1]Town_of_Espanola!B36</f>
        <v>0</v>
      </c>
      <c r="D34" s="106">
        <f>[1]Town_of_Espanola!C36</f>
        <v>0</v>
      </c>
      <c r="E34" s="92">
        <f>[1]Town_of_Espanola!D36</f>
        <v>0</v>
      </c>
      <c r="F34" s="93">
        <f>[1]Town_of_Espanola!E36</f>
        <v>0</v>
      </c>
      <c r="G34" s="93">
        <f>[1]Town_of_Espanola!F36</f>
        <v>0</v>
      </c>
      <c r="H34" s="93">
        <f>[1]Town_of_Espanola!G36</f>
        <v>0</v>
      </c>
      <c r="I34" s="94">
        <f>[1]Town_of_Espanola!H36</f>
        <v>0</v>
      </c>
      <c r="J34" s="23">
        <f>[1]Town_of_Espanola!I36</f>
        <v>0</v>
      </c>
      <c r="K34" s="53">
        <f>[1]Town_of_Espanola!J36</f>
        <v>0</v>
      </c>
      <c r="L34" s="54">
        <f>[1]Town_of_Espanola!K36</f>
        <v>0</v>
      </c>
      <c r="M34" s="54">
        <f>[1]Town_of_Espanola!L36</f>
        <v>0</v>
      </c>
      <c r="N34" s="65">
        <f>[1]Town_of_Espanola!M36</f>
        <v>0</v>
      </c>
      <c r="O34" s="23">
        <f>[1]Town_of_Espanola!N36</f>
        <v>0</v>
      </c>
      <c r="P34" s="73">
        <f>[1]Town_of_Espanola!O36</f>
        <v>0</v>
      </c>
      <c r="Q34" s="22">
        <f>[1]Town_of_Espanola!P36</f>
        <v>0</v>
      </c>
      <c r="R34" s="34">
        <f>[1]Town_of_Espanola!Q36</f>
        <v>0</v>
      </c>
    </row>
    <row r="35" spans="1:18" customFormat="1" x14ac:dyDescent="0.2">
      <c r="A35" s="113" t="s">
        <v>30</v>
      </c>
      <c r="B35" s="114"/>
      <c r="C35" s="24">
        <f>[1]Town_of_Espanola!B37</f>
        <v>0</v>
      </c>
      <c r="D35" s="106">
        <f>[1]Town_of_Espanola!C37</f>
        <v>0</v>
      </c>
      <c r="E35" s="95">
        <f>[1]Town_of_Espanola!D37</f>
        <v>0</v>
      </c>
      <c r="F35" s="96">
        <f>[1]Town_of_Espanola!E37</f>
        <v>0</v>
      </c>
      <c r="G35" s="96">
        <f>[1]Town_of_Espanola!F37</f>
        <v>0</v>
      </c>
      <c r="H35" s="96">
        <f>[1]Town_of_Espanola!G37</f>
        <v>0</v>
      </c>
      <c r="I35" s="97">
        <f>[1]Town_of_Espanola!H37</f>
        <v>0</v>
      </c>
      <c r="J35" s="25">
        <f>[1]Town_of_Espanola!I37</f>
        <v>0</v>
      </c>
      <c r="K35" s="55">
        <f>[1]Town_of_Espanola!J37</f>
        <v>0</v>
      </c>
      <c r="L35" s="56">
        <f>[1]Town_of_Espanola!K37</f>
        <v>0</v>
      </c>
      <c r="M35" s="56">
        <f>[1]Town_of_Espanola!L37</f>
        <v>0</v>
      </c>
      <c r="N35" s="66">
        <f>[1]Town_of_Espanola!M37</f>
        <v>0</v>
      </c>
      <c r="O35" s="25">
        <f>[1]Town_of_Espanola!N37</f>
        <v>0</v>
      </c>
      <c r="P35" s="74">
        <f>[1]Town_of_Espanola!O37</f>
        <v>0</v>
      </c>
      <c r="Q35" s="24">
        <f>[1]Town_of_Espanola!P37</f>
        <v>0</v>
      </c>
      <c r="R35" s="35">
        <f>[1]Town_of_Espanola!Q37</f>
        <v>0</v>
      </c>
    </row>
    <row r="36" spans="1:18" customFormat="1" ht="13.5" thickBot="1" x14ac:dyDescent="0.25">
      <c r="A36" s="119" t="s">
        <v>31</v>
      </c>
      <c r="B36" s="120"/>
      <c r="C36" s="24">
        <f>[1]Town_of_Espanola!B38</f>
        <v>99</v>
      </c>
      <c r="D36" s="107">
        <f>[1]Town_of_Espanola!C38</f>
        <v>5.8999999999999997E-2</v>
      </c>
      <c r="E36" s="95">
        <f>[1]Town_of_Espanola!D38</f>
        <v>25</v>
      </c>
      <c r="F36" s="96">
        <f>[1]Town_of_Espanola!E38</f>
        <v>3</v>
      </c>
      <c r="G36" s="96">
        <f>[1]Town_of_Espanola!F38</f>
        <v>64</v>
      </c>
      <c r="H36" s="96">
        <f>[1]Town_of_Espanola!G38</f>
        <v>11</v>
      </c>
      <c r="I36" s="97">
        <f>[1]Town_of_Espanola!H38</f>
        <v>2</v>
      </c>
      <c r="J36" s="25">
        <f>[1]Town_of_Espanola!I38</f>
        <v>105</v>
      </c>
      <c r="K36" s="55">
        <f>[1]Town_of_Espanola!J38</f>
        <v>3</v>
      </c>
      <c r="L36" s="56">
        <f>[1]Town_of_Espanola!K38</f>
        <v>0</v>
      </c>
      <c r="M36" s="56">
        <f>[1]Town_of_Espanola!L38</f>
        <v>2</v>
      </c>
      <c r="N36" s="66">
        <f>[1]Town_of_Espanola!M38</f>
        <v>0</v>
      </c>
      <c r="O36" s="25">
        <f>[1]Town_of_Espanola!N38</f>
        <v>5</v>
      </c>
      <c r="P36" s="74">
        <f>[1]Town_of_Espanola!O38</f>
        <v>0</v>
      </c>
      <c r="Q36" s="24">
        <f>[1]Town_of_Espanola!P38</f>
        <v>110</v>
      </c>
      <c r="R36" s="35">
        <f>[1]Town_of_Espanola!Q38</f>
        <v>36</v>
      </c>
    </row>
    <row r="37" spans="1:18" customFormat="1" ht="15.75" thickBot="1" x14ac:dyDescent="0.3">
      <c r="A37" s="111" t="s">
        <v>32</v>
      </c>
      <c r="B37" s="112"/>
      <c r="C37" s="26">
        <f>[1]Town_of_Espanola!B39</f>
        <v>1689</v>
      </c>
      <c r="D37" s="108">
        <f>[1]Town_of_Espanola!C39</f>
        <v>1</v>
      </c>
      <c r="E37" s="98">
        <f>[1]Town_of_Espanola!D39</f>
        <v>752</v>
      </c>
      <c r="F37" s="99">
        <f>[1]Town_of_Espanola!E39</f>
        <v>173</v>
      </c>
      <c r="G37" s="99">
        <f>[1]Town_of_Espanola!F39</f>
        <v>786</v>
      </c>
      <c r="H37" s="99">
        <f>[1]Town_of_Espanola!G39</f>
        <v>135</v>
      </c>
      <c r="I37" s="100">
        <f>[1]Town_of_Espanola!H39</f>
        <v>19</v>
      </c>
      <c r="J37" s="27">
        <f>[1]Town_of_Espanola!I39</f>
        <v>1865</v>
      </c>
      <c r="K37" s="57">
        <f>[1]Town_of_Espanola!J39</f>
        <v>41</v>
      </c>
      <c r="L37" s="58">
        <f>[1]Town_of_Espanola!K39</f>
        <v>51</v>
      </c>
      <c r="M37" s="58">
        <f>[1]Town_of_Espanola!L39</f>
        <v>30</v>
      </c>
      <c r="N37" s="67">
        <f>[1]Town_of_Espanola!M39</f>
        <v>0</v>
      </c>
      <c r="O37" s="27">
        <f>[1]Town_of_Espanola!N39</f>
        <v>122</v>
      </c>
      <c r="P37" s="75">
        <f>[1]Town_of_Espanola!O39</f>
        <v>50</v>
      </c>
      <c r="Q37" s="26">
        <f>[1]Town_of_Espanola!P39</f>
        <v>2037</v>
      </c>
      <c r="R37" s="36">
        <f>[1]Town_of_Espanola!Q39</f>
        <v>516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58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[1]Town_of_Fort_Frances!B12</f>
        <v>26</v>
      </c>
      <c r="D10" s="101">
        <f>[1]Town_of_Fort_Frances!C12</f>
        <v>1.4999999999999999E-2</v>
      </c>
      <c r="E10" s="77">
        <f>[1]Town_of_Fort_Frances!D12</f>
        <v>5</v>
      </c>
      <c r="F10" s="78">
        <f>[1]Town_of_Fort_Frances!E12</f>
        <v>13</v>
      </c>
      <c r="G10" s="78">
        <f>[1]Town_of_Fort_Frances!F12</f>
        <v>12</v>
      </c>
      <c r="H10" s="78">
        <f>[1]Town_of_Fort_Frances!G12</f>
        <v>2</v>
      </c>
      <c r="I10" s="79">
        <f>[1]Town_of_Fort_Frances!H12</f>
        <v>0</v>
      </c>
      <c r="J10" s="11">
        <f>[1]Town_of_Fort_Frances!I12</f>
        <v>32</v>
      </c>
      <c r="K10" s="43">
        <f>[1]Town_of_Fort_Frances!J12</f>
        <v>0</v>
      </c>
      <c r="L10" s="44">
        <f>[1]Town_of_Fort_Frances!K12</f>
        <v>0</v>
      </c>
      <c r="M10" s="44">
        <f>[1]Town_of_Fort_Frances!L12</f>
        <v>0</v>
      </c>
      <c r="N10" s="60">
        <f>[1]Town_of_Fort_Frances!M12</f>
        <v>0</v>
      </c>
      <c r="O10" s="11">
        <f>[1]Town_of_Fort_Frances!N12</f>
        <v>0</v>
      </c>
      <c r="P10" s="68">
        <f>[1]Town_of_Fort_Frances!O12</f>
        <v>1</v>
      </c>
      <c r="Q10" s="10">
        <f>[1]Town_of_Fort_Frances!P12</f>
        <v>33</v>
      </c>
      <c r="R10" s="28">
        <f>[1]Town_of_Fort_Frances!Q12</f>
        <v>4</v>
      </c>
    </row>
    <row r="11" spans="1:18" customFormat="1" x14ac:dyDescent="0.2">
      <c r="A11" s="123"/>
      <c r="B11" s="12" t="s">
        <v>9</v>
      </c>
      <c r="C11" s="13">
        <f>[1]Town_of_Fort_Frances!B13</f>
        <v>4</v>
      </c>
      <c r="D11" s="102">
        <f>[1]Town_of_Fort_Frances!C13</f>
        <v>2E-3</v>
      </c>
      <c r="E11" s="80">
        <f>[1]Town_of_Fort_Frances!D13</f>
        <v>4</v>
      </c>
      <c r="F11" s="81">
        <f>[1]Town_of_Fort_Frances!E13</f>
        <v>14</v>
      </c>
      <c r="G11" s="81">
        <f>[1]Town_of_Fort_Frances!F13</f>
        <v>1</v>
      </c>
      <c r="H11" s="81">
        <f>[1]Town_of_Fort_Frances!G13</f>
        <v>0</v>
      </c>
      <c r="I11" s="82">
        <f>[1]Town_of_Fort_Frances!H13</f>
        <v>0</v>
      </c>
      <c r="J11" s="14">
        <f>[1]Town_of_Fort_Frances!I13</f>
        <v>19</v>
      </c>
      <c r="K11" s="45">
        <f>[1]Town_of_Fort_Frances!J13</f>
        <v>0</v>
      </c>
      <c r="L11" s="46">
        <f>[1]Town_of_Fort_Frances!K13</f>
        <v>6</v>
      </c>
      <c r="M11" s="46">
        <f>[1]Town_of_Fort_Frances!L13</f>
        <v>0</v>
      </c>
      <c r="N11" s="61">
        <f>[1]Town_of_Fort_Frances!M13</f>
        <v>0</v>
      </c>
      <c r="O11" s="14">
        <f>[1]Town_of_Fort_Frances!N13</f>
        <v>6</v>
      </c>
      <c r="P11" s="69">
        <f>[1]Town_of_Fort_Frances!O13</f>
        <v>0</v>
      </c>
      <c r="Q11" s="13">
        <f>[1]Town_of_Fort_Frances!P13</f>
        <v>25</v>
      </c>
      <c r="R11" s="29">
        <f>[1]Town_of_Fort_Frances!Q13</f>
        <v>0</v>
      </c>
    </row>
    <row r="12" spans="1:18" customFormat="1" x14ac:dyDescent="0.2">
      <c r="A12" s="123"/>
      <c r="B12" s="12" t="s">
        <v>10</v>
      </c>
      <c r="C12" s="13">
        <f>[1]Town_of_Fort_Frances!B14</f>
        <v>13</v>
      </c>
      <c r="D12" s="102">
        <f>[1]Town_of_Fort_Frances!C14</f>
        <v>8.0000000000000002E-3</v>
      </c>
      <c r="E12" s="80">
        <f>[1]Town_of_Fort_Frances!D14</f>
        <v>8</v>
      </c>
      <c r="F12" s="81">
        <f>[1]Town_of_Fort_Frances!E14</f>
        <v>0</v>
      </c>
      <c r="G12" s="81">
        <f>[1]Town_of_Fort_Frances!F14</f>
        <v>7</v>
      </c>
      <c r="H12" s="81">
        <f>[1]Town_of_Fort_Frances!G14</f>
        <v>2</v>
      </c>
      <c r="I12" s="82">
        <f>[1]Town_of_Fort_Frances!H14</f>
        <v>0</v>
      </c>
      <c r="J12" s="14">
        <f>[1]Town_of_Fort_Frances!I14</f>
        <v>17</v>
      </c>
      <c r="K12" s="45">
        <f>[1]Town_of_Fort_Frances!J14</f>
        <v>0</v>
      </c>
      <c r="L12" s="46">
        <f>[1]Town_of_Fort_Frances!K14</f>
        <v>0</v>
      </c>
      <c r="M12" s="46">
        <f>[1]Town_of_Fort_Frances!L14</f>
        <v>0</v>
      </c>
      <c r="N12" s="61">
        <f>[1]Town_of_Fort_Frances!M14</f>
        <v>0</v>
      </c>
      <c r="O12" s="14">
        <f>[1]Town_of_Fort_Frances!N14</f>
        <v>0</v>
      </c>
      <c r="P12" s="69">
        <f>[1]Town_of_Fort_Frances!O14</f>
        <v>0</v>
      </c>
      <c r="Q12" s="13">
        <f>[1]Town_of_Fort_Frances!P14</f>
        <v>17</v>
      </c>
      <c r="R12" s="29">
        <f>[1]Town_of_Fort_Frances!Q14</f>
        <v>3</v>
      </c>
    </row>
    <row r="13" spans="1:18" customFormat="1" x14ac:dyDescent="0.2">
      <c r="A13" s="123"/>
      <c r="B13" s="12" t="s">
        <v>11</v>
      </c>
      <c r="C13" s="13">
        <f>[1]Town_of_Fort_Frances!B15</f>
        <v>10</v>
      </c>
      <c r="D13" s="102">
        <f>[1]Town_of_Fort_Frances!C15</f>
        <v>6.0000000000000001E-3</v>
      </c>
      <c r="E13" s="80">
        <f>[1]Town_of_Fort_Frances!D15</f>
        <v>1</v>
      </c>
      <c r="F13" s="81">
        <f>[1]Town_of_Fort_Frances!E15</f>
        <v>3</v>
      </c>
      <c r="G13" s="81">
        <f>[1]Town_of_Fort_Frances!F15</f>
        <v>5</v>
      </c>
      <c r="H13" s="81">
        <f>[1]Town_of_Fort_Frances!G15</f>
        <v>2</v>
      </c>
      <c r="I13" s="82">
        <f>[1]Town_of_Fort_Frances!H15</f>
        <v>0</v>
      </c>
      <c r="J13" s="14">
        <f>[1]Town_of_Fort_Frances!I15</f>
        <v>11</v>
      </c>
      <c r="K13" s="45">
        <f>[1]Town_of_Fort_Frances!J15</f>
        <v>0</v>
      </c>
      <c r="L13" s="46">
        <f>[1]Town_of_Fort_Frances!K15</f>
        <v>0</v>
      </c>
      <c r="M13" s="46">
        <f>[1]Town_of_Fort_Frances!L15</f>
        <v>0</v>
      </c>
      <c r="N13" s="61">
        <f>[1]Town_of_Fort_Frances!M15</f>
        <v>0</v>
      </c>
      <c r="O13" s="14">
        <f>[1]Town_of_Fort_Frances!N15</f>
        <v>0</v>
      </c>
      <c r="P13" s="69">
        <f>[1]Town_of_Fort_Frances!O15</f>
        <v>0</v>
      </c>
      <c r="Q13" s="13">
        <f>[1]Town_of_Fort_Frances!P15</f>
        <v>11</v>
      </c>
      <c r="R13" s="29">
        <f>[1]Town_of_Fort_Frances!Q15</f>
        <v>0</v>
      </c>
    </row>
    <row r="14" spans="1:18" customFormat="1" x14ac:dyDescent="0.2">
      <c r="A14" s="123"/>
      <c r="B14" s="12" t="s">
        <v>12</v>
      </c>
      <c r="C14" s="13">
        <f>[1]Town_of_Fort_Frances!B16</f>
        <v>43</v>
      </c>
      <c r="D14" s="102">
        <f>[1]Town_of_Fort_Frances!C16</f>
        <v>2.5000000000000001E-2</v>
      </c>
      <c r="E14" s="80">
        <f>[1]Town_of_Fort_Frances!D16</f>
        <v>9</v>
      </c>
      <c r="F14" s="81">
        <f>[1]Town_of_Fort_Frances!E16</f>
        <v>1</v>
      </c>
      <c r="G14" s="81">
        <f>[1]Town_of_Fort_Frances!F16</f>
        <v>56</v>
      </c>
      <c r="H14" s="81">
        <f>[1]Town_of_Fort_Frances!G16</f>
        <v>6</v>
      </c>
      <c r="I14" s="82">
        <f>[1]Town_of_Fort_Frances!H16</f>
        <v>2</v>
      </c>
      <c r="J14" s="14">
        <f>[1]Town_of_Fort_Frances!I16</f>
        <v>74</v>
      </c>
      <c r="K14" s="45">
        <f>[1]Town_of_Fort_Frances!J16</f>
        <v>0</v>
      </c>
      <c r="L14" s="46">
        <f>[1]Town_of_Fort_Frances!K16</f>
        <v>1</v>
      </c>
      <c r="M14" s="46">
        <f>[1]Town_of_Fort_Frances!L16</f>
        <v>0</v>
      </c>
      <c r="N14" s="61">
        <f>[1]Town_of_Fort_Frances!M16</f>
        <v>0</v>
      </c>
      <c r="O14" s="14">
        <f>[1]Town_of_Fort_Frances!N16</f>
        <v>1</v>
      </c>
      <c r="P14" s="69">
        <f>[1]Town_of_Fort_Frances!O16</f>
        <v>0</v>
      </c>
      <c r="Q14" s="13">
        <f>[1]Town_of_Fort_Frances!P16</f>
        <v>75</v>
      </c>
      <c r="R14" s="29">
        <f>[1]Town_of_Fort_Frances!Q16</f>
        <v>1</v>
      </c>
    </row>
    <row r="15" spans="1:18" customFormat="1" x14ac:dyDescent="0.2">
      <c r="A15" s="123"/>
      <c r="B15" s="12" t="s">
        <v>13</v>
      </c>
      <c r="C15" s="13">
        <f>[1]Town_of_Fort_Frances!B17</f>
        <v>13</v>
      </c>
      <c r="D15" s="102">
        <f>[1]Town_of_Fort_Frances!C17</f>
        <v>8.0000000000000002E-3</v>
      </c>
      <c r="E15" s="80">
        <f>[1]Town_of_Fort_Frances!D17</f>
        <v>5</v>
      </c>
      <c r="F15" s="81">
        <f>[1]Town_of_Fort_Frances!E17</f>
        <v>3</v>
      </c>
      <c r="G15" s="81">
        <f>[1]Town_of_Fort_Frances!F17</f>
        <v>17</v>
      </c>
      <c r="H15" s="81">
        <f>[1]Town_of_Fort_Frances!G17</f>
        <v>4</v>
      </c>
      <c r="I15" s="82">
        <f>[1]Town_of_Fort_Frances!H17</f>
        <v>1</v>
      </c>
      <c r="J15" s="14">
        <f>[1]Town_of_Fort_Frances!I17</f>
        <v>30</v>
      </c>
      <c r="K15" s="45">
        <f>[1]Town_of_Fort_Frances!J17</f>
        <v>0</v>
      </c>
      <c r="L15" s="46">
        <f>[1]Town_of_Fort_Frances!K17</f>
        <v>0</v>
      </c>
      <c r="M15" s="46">
        <f>[1]Town_of_Fort_Frances!L17</f>
        <v>2</v>
      </c>
      <c r="N15" s="61">
        <f>[1]Town_of_Fort_Frances!M17</f>
        <v>0</v>
      </c>
      <c r="O15" s="14">
        <f>[1]Town_of_Fort_Frances!N17</f>
        <v>2</v>
      </c>
      <c r="P15" s="69">
        <f>[1]Town_of_Fort_Frances!O17</f>
        <v>0</v>
      </c>
      <c r="Q15" s="13">
        <f>[1]Town_of_Fort_Frances!P17</f>
        <v>32</v>
      </c>
      <c r="R15" s="29">
        <f>[1]Town_of_Fort_Frances!Q17</f>
        <v>1</v>
      </c>
    </row>
    <row r="16" spans="1:18" customFormat="1" x14ac:dyDescent="0.2">
      <c r="A16" s="123"/>
      <c r="B16" s="12" t="s">
        <v>14</v>
      </c>
      <c r="C16" s="13">
        <f>[1]Town_of_Fort_Frances!B18</f>
        <v>43</v>
      </c>
      <c r="D16" s="102">
        <f>[1]Town_of_Fort_Frances!C18</f>
        <v>2.5000000000000001E-2</v>
      </c>
      <c r="E16" s="80">
        <f>[1]Town_of_Fort_Frances!D18</f>
        <v>14</v>
      </c>
      <c r="F16" s="81">
        <f>[1]Town_of_Fort_Frances!E18</f>
        <v>6</v>
      </c>
      <c r="G16" s="81">
        <f>[1]Town_of_Fort_Frances!F18</f>
        <v>32</v>
      </c>
      <c r="H16" s="81">
        <f>[1]Town_of_Fort_Frances!G18</f>
        <v>0</v>
      </c>
      <c r="I16" s="82">
        <f>[1]Town_of_Fort_Frances!H18</f>
        <v>2</v>
      </c>
      <c r="J16" s="14">
        <f>[1]Town_of_Fort_Frances!I18</f>
        <v>54</v>
      </c>
      <c r="K16" s="45">
        <f>[1]Town_of_Fort_Frances!J18</f>
        <v>0</v>
      </c>
      <c r="L16" s="46">
        <f>[1]Town_of_Fort_Frances!K18</f>
        <v>0</v>
      </c>
      <c r="M16" s="46">
        <f>[1]Town_of_Fort_Frances!L18</f>
        <v>0</v>
      </c>
      <c r="N16" s="61">
        <f>[1]Town_of_Fort_Frances!M18</f>
        <v>0</v>
      </c>
      <c r="O16" s="14">
        <f>[1]Town_of_Fort_Frances!N18</f>
        <v>0</v>
      </c>
      <c r="P16" s="69">
        <f>[1]Town_of_Fort_Frances!O18</f>
        <v>0</v>
      </c>
      <c r="Q16" s="13">
        <f>[1]Town_of_Fort_Frances!P18</f>
        <v>54</v>
      </c>
      <c r="R16" s="29">
        <f>[1]Town_of_Fort_Frances!Q18</f>
        <v>1</v>
      </c>
    </row>
    <row r="17" spans="1:18" customFormat="1" x14ac:dyDescent="0.2">
      <c r="A17" s="123"/>
      <c r="B17" s="12" t="s">
        <v>15</v>
      </c>
      <c r="C17" s="13">
        <f>[1]Town_of_Fort_Frances!B19</f>
        <v>47</v>
      </c>
      <c r="D17" s="102">
        <f>[1]Town_of_Fort_Frances!C19</f>
        <v>2.8000000000000001E-2</v>
      </c>
      <c r="E17" s="80">
        <f>[1]Town_of_Fort_Frances!D19</f>
        <v>0</v>
      </c>
      <c r="F17" s="81">
        <f>[1]Town_of_Fort_Frances!E19</f>
        <v>13</v>
      </c>
      <c r="G17" s="81">
        <f>[1]Town_of_Fort_Frances!F19</f>
        <v>0</v>
      </c>
      <c r="H17" s="81">
        <f>[1]Town_of_Fort_Frances!G19</f>
        <v>8</v>
      </c>
      <c r="I17" s="82">
        <f>[1]Town_of_Fort_Frances!H19</f>
        <v>0</v>
      </c>
      <c r="J17" s="14">
        <f>[1]Town_of_Fort_Frances!I19</f>
        <v>21</v>
      </c>
      <c r="K17" s="45">
        <f>[1]Town_of_Fort_Frances!J19</f>
        <v>0</v>
      </c>
      <c r="L17" s="46">
        <f>[1]Town_of_Fort_Frances!K19</f>
        <v>0</v>
      </c>
      <c r="M17" s="46">
        <f>[1]Town_of_Fort_Frances!L19</f>
        <v>1</v>
      </c>
      <c r="N17" s="61">
        <f>[1]Town_of_Fort_Frances!M19</f>
        <v>0</v>
      </c>
      <c r="O17" s="14">
        <f>[1]Town_of_Fort_Frances!N19</f>
        <v>1</v>
      </c>
      <c r="P17" s="69">
        <f>[1]Town_of_Fort_Frances!O19</f>
        <v>0</v>
      </c>
      <c r="Q17" s="13">
        <f>[1]Town_of_Fort_Frances!P19</f>
        <v>22</v>
      </c>
      <c r="R17" s="29">
        <f>[1]Town_of_Fort_Frances!Q19</f>
        <v>54</v>
      </c>
    </row>
    <row r="18" spans="1:18" customFormat="1" x14ac:dyDescent="0.2">
      <c r="A18" s="123"/>
      <c r="B18" s="12" t="s">
        <v>16</v>
      </c>
      <c r="C18" s="13">
        <f>[1]Town_of_Fort_Frances!B20</f>
        <v>14</v>
      </c>
      <c r="D18" s="102">
        <f>[1]Town_of_Fort_Frances!C20</f>
        <v>8.0000000000000002E-3</v>
      </c>
      <c r="E18" s="80">
        <f>[1]Town_of_Fort_Frances!D20</f>
        <v>9</v>
      </c>
      <c r="F18" s="81">
        <f>[1]Town_of_Fort_Frances!E20</f>
        <v>0</v>
      </c>
      <c r="G18" s="81">
        <f>[1]Town_of_Fort_Frances!F20</f>
        <v>13</v>
      </c>
      <c r="H18" s="81">
        <f>[1]Town_of_Fort_Frances!G20</f>
        <v>0</v>
      </c>
      <c r="I18" s="82">
        <f>[1]Town_of_Fort_Frances!H20</f>
        <v>0</v>
      </c>
      <c r="J18" s="14">
        <f>[1]Town_of_Fort_Frances!I20</f>
        <v>22</v>
      </c>
      <c r="K18" s="45">
        <f>[1]Town_of_Fort_Frances!J20</f>
        <v>0</v>
      </c>
      <c r="L18" s="46">
        <f>[1]Town_of_Fort_Frances!K20</f>
        <v>0</v>
      </c>
      <c r="M18" s="46">
        <f>[1]Town_of_Fort_Frances!L20</f>
        <v>0</v>
      </c>
      <c r="N18" s="61">
        <f>[1]Town_of_Fort_Frances!M20</f>
        <v>0</v>
      </c>
      <c r="O18" s="14">
        <f>[1]Town_of_Fort_Frances!N20</f>
        <v>0</v>
      </c>
      <c r="P18" s="69">
        <f>[1]Town_of_Fort_Frances!O20</f>
        <v>0</v>
      </c>
      <c r="Q18" s="13">
        <f>[1]Town_of_Fort_Frances!P20</f>
        <v>22</v>
      </c>
      <c r="R18" s="29">
        <f>[1]Town_of_Fort_Frances!Q20</f>
        <v>0</v>
      </c>
    </row>
    <row r="19" spans="1:18" customFormat="1" x14ac:dyDescent="0.2">
      <c r="A19" s="123"/>
      <c r="B19" s="12" t="s">
        <v>17</v>
      </c>
      <c r="C19" s="13">
        <f>[1]Town_of_Fort_Frances!B21</f>
        <v>17</v>
      </c>
      <c r="D19" s="102">
        <f>[1]Town_of_Fort_Frances!C21</f>
        <v>0.01</v>
      </c>
      <c r="E19" s="80">
        <f>[1]Town_of_Fort_Frances!D21</f>
        <v>8</v>
      </c>
      <c r="F19" s="81">
        <f>[1]Town_of_Fort_Frances!E21</f>
        <v>3</v>
      </c>
      <c r="G19" s="81">
        <f>[1]Town_of_Fort_Frances!F21</f>
        <v>5</v>
      </c>
      <c r="H19" s="81">
        <f>[1]Town_of_Fort_Frances!G21</f>
        <v>0</v>
      </c>
      <c r="I19" s="82">
        <f>[1]Town_of_Fort_Frances!H21</f>
        <v>0</v>
      </c>
      <c r="J19" s="14">
        <f>[1]Town_of_Fort_Frances!I21</f>
        <v>16</v>
      </c>
      <c r="K19" s="45">
        <f>[1]Town_of_Fort_Frances!J21</f>
        <v>0</v>
      </c>
      <c r="L19" s="46">
        <f>[1]Town_of_Fort_Frances!K21</f>
        <v>0</v>
      </c>
      <c r="M19" s="46">
        <f>[1]Town_of_Fort_Frances!L21</f>
        <v>0</v>
      </c>
      <c r="N19" s="61">
        <f>[1]Town_of_Fort_Frances!M21</f>
        <v>0</v>
      </c>
      <c r="O19" s="14">
        <f>[1]Town_of_Fort_Frances!N21</f>
        <v>0</v>
      </c>
      <c r="P19" s="69">
        <f>[1]Town_of_Fort_Frances!O21</f>
        <v>0</v>
      </c>
      <c r="Q19" s="13">
        <f>[1]Town_of_Fort_Frances!P21</f>
        <v>16</v>
      </c>
      <c r="R19" s="29">
        <f>[1]Town_of_Fort_Frances!Q21</f>
        <v>1</v>
      </c>
    </row>
    <row r="20" spans="1:18" customFormat="1" x14ac:dyDescent="0.2">
      <c r="A20" s="123"/>
      <c r="B20" s="12" t="s">
        <v>18</v>
      </c>
      <c r="C20" s="13">
        <f>[1]Town_of_Fort_Frances!B22</f>
        <v>11</v>
      </c>
      <c r="D20" s="102">
        <f>[1]Town_of_Fort_Frances!C22</f>
        <v>6.0000000000000001E-3</v>
      </c>
      <c r="E20" s="80">
        <f>[1]Town_of_Fort_Frances!D22</f>
        <v>4</v>
      </c>
      <c r="F20" s="81">
        <f>[1]Town_of_Fort_Frances!E22</f>
        <v>1</v>
      </c>
      <c r="G20" s="81">
        <f>[1]Town_of_Fort_Frances!F22</f>
        <v>9</v>
      </c>
      <c r="H20" s="81">
        <f>[1]Town_of_Fort_Frances!G22</f>
        <v>1</v>
      </c>
      <c r="I20" s="82">
        <f>[1]Town_of_Fort_Frances!H22</f>
        <v>2</v>
      </c>
      <c r="J20" s="14">
        <f>[1]Town_of_Fort_Frances!I22</f>
        <v>17</v>
      </c>
      <c r="K20" s="45">
        <f>[1]Town_of_Fort_Frances!J22</f>
        <v>0</v>
      </c>
      <c r="L20" s="46">
        <f>[1]Town_of_Fort_Frances!K22</f>
        <v>0</v>
      </c>
      <c r="M20" s="46">
        <f>[1]Town_of_Fort_Frances!L22</f>
        <v>0</v>
      </c>
      <c r="N20" s="61">
        <f>[1]Town_of_Fort_Frances!M22</f>
        <v>0</v>
      </c>
      <c r="O20" s="14">
        <f>[1]Town_of_Fort_Frances!N22</f>
        <v>0</v>
      </c>
      <c r="P20" s="69">
        <f>[1]Town_of_Fort_Frances!O22</f>
        <v>0</v>
      </c>
      <c r="Q20" s="13">
        <f>[1]Town_of_Fort_Frances!P22</f>
        <v>17</v>
      </c>
      <c r="R20" s="30">
        <f>[1]Town_of_Fort_Frances!Q22</f>
        <v>1</v>
      </c>
    </row>
    <row r="21" spans="1:18" customFormat="1" x14ac:dyDescent="0.2">
      <c r="A21" s="123"/>
      <c r="B21" s="12" t="s">
        <v>19</v>
      </c>
      <c r="C21" s="13">
        <f>[1]Town_of_Fort_Frances!B23</f>
        <v>784</v>
      </c>
      <c r="D21" s="102">
        <f>[1]Town_of_Fort_Frances!C23</f>
        <v>0.45900000000000002</v>
      </c>
      <c r="E21" s="80">
        <f>[1]Town_of_Fort_Frances!D23</f>
        <v>597</v>
      </c>
      <c r="F21" s="81">
        <f>[1]Town_of_Fort_Frances!E23</f>
        <v>11</v>
      </c>
      <c r="G21" s="81">
        <f>[1]Town_of_Fort_Frances!F23</f>
        <v>283</v>
      </c>
      <c r="H21" s="81">
        <f>[1]Town_of_Fort_Frances!G23</f>
        <v>6</v>
      </c>
      <c r="I21" s="82">
        <f>[1]Town_of_Fort_Frances!H23</f>
        <v>12</v>
      </c>
      <c r="J21" s="14">
        <f>[1]Town_of_Fort_Frances!I23</f>
        <v>909</v>
      </c>
      <c r="K21" s="45">
        <f>[1]Town_of_Fort_Frances!J23</f>
        <v>0</v>
      </c>
      <c r="L21" s="46">
        <f>[1]Town_of_Fort_Frances!K23</f>
        <v>1</v>
      </c>
      <c r="M21" s="46">
        <f>[1]Town_of_Fort_Frances!L23</f>
        <v>1</v>
      </c>
      <c r="N21" s="61">
        <f>[1]Town_of_Fort_Frances!M23</f>
        <v>0</v>
      </c>
      <c r="O21" s="14">
        <f>[1]Town_of_Fort_Frances!N23</f>
        <v>2</v>
      </c>
      <c r="P21" s="69">
        <f>[1]Town_of_Fort_Frances!O23</f>
        <v>2</v>
      </c>
      <c r="Q21" s="13">
        <f>[1]Town_of_Fort_Frances!P23</f>
        <v>913</v>
      </c>
      <c r="R21" s="30">
        <f>[1]Town_of_Fort_Frances!Q23</f>
        <v>7</v>
      </c>
    </row>
    <row r="22" spans="1:18" customFormat="1" x14ac:dyDescent="0.2">
      <c r="A22" s="123"/>
      <c r="B22" s="12" t="s">
        <v>20</v>
      </c>
      <c r="C22" s="13">
        <f>[1]Town_of_Fort_Frances!B24</f>
        <v>3</v>
      </c>
      <c r="D22" s="102">
        <f>[1]Town_of_Fort_Frances!C24</f>
        <v>2E-3</v>
      </c>
      <c r="E22" s="80">
        <f>[1]Town_of_Fort_Frances!D24</f>
        <v>0</v>
      </c>
      <c r="F22" s="81">
        <f>[1]Town_of_Fort_Frances!E24</f>
        <v>0</v>
      </c>
      <c r="G22" s="81">
        <f>[1]Town_of_Fort_Frances!F24</f>
        <v>0</v>
      </c>
      <c r="H22" s="81">
        <f>[1]Town_of_Fort_Frances!G24</f>
        <v>2</v>
      </c>
      <c r="I22" s="82">
        <f>[1]Town_of_Fort_Frances!H24</f>
        <v>0</v>
      </c>
      <c r="J22" s="14">
        <f>[1]Town_of_Fort_Frances!I24</f>
        <v>2</v>
      </c>
      <c r="K22" s="45">
        <f>[1]Town_of_Fort_Frances!J24</f>
        <v>0</v>
      </c>
      <c r="L22" s="46">
        <f>[1]Town_of_Fort_Frances!K24</f>
        <v>0</v>
      </c>
      <c r="M22" s="46">
        <f>[1]Town_of_Fort_Frances!L24</f>
        <v>0</v>
      </c>
      <c r="N22" s="61">
        <f>[1]Town_of_Fort_Frances!M24</f>
        <v>0</v>
      </c>
      <c r="O22" s="14">
        <f>[1]Town_of_Fort_Frances!N24</f>
        <v>0</v>
      </c>
      <c r="P22" s="69">
        <f>[1]Town_of_Fort_Frances!O24</f>
        <v>0</v>
      </c>
      <c r="Q22" s="13">
        <f>[1]Town_of_Fort_Frances!P24</f>
        <v>2</v>
      </c>
      <c r="R22" s="30">
        <f>[1]Town_of_Fort_Frances!Q24</f>
        <v>3</v>
      </c>
    </row>
    <row r="23" spans="1:18" customFormat="1" x14ac:dyDescent="0.2">
      <c r="A23" s="123"/>
      <c r="B23" s="12" t="s">
        <v>21</v>
      </c>
      <c r="C23" s="13">
        <f>[1]Town_of_Fort_Frances!B25</f>
        <v>6</v>
      </c>
      <c r="D23" s="102">
        <f>[1]Town_of_Fort_Frances!C25</f>
        <v>4.0000000000000001E-3</v>
      </c>
      <c r="E23" s="80">
        <f>[1]Town_of_Fort_Frances!D25</f>
        <v>4</v>
      </c>
      <c r="F23" s="81">
        <f>[1]Town_of_Fort_Frances!E25</f>
        <v>0</v>
      </c>
      <c r="G23" s="81">
        <f>[1]Town_of_Fort_Frances!F25</f>
        <v>1</v>
      </c>
      <c r="H23" s="81">
        <f>[1]Town_of_Fort_Frances!G25</f>
        <v>0</v>
      </c>
      <c r="I23" s="82">
        <f>[1]Town_of_Fort_Frances!H25</f>
        <v>0</v>
      </c>
      <c r="J23" s="14">
        <f>[1]Town_of_Fort_Frances!I25</f>
        <v>5</v>
      </c>
      <c r="K23" s="45">
        <f>[1]Town_of_Fort_Frances!J25</f>
        <v>0</v>
      </c>
      <c r="L23" s="46">
        <f>[1]Town_of_Fort_Frances!K25</f>
        <v>1</v>
      </c>
      <c r="M23" s="46">
        <f>[1]Town_of_Fort_Frances!L25</f>
        <v>0</v>
      </c>
      <c r="N23" s="61">
        <f>[1]Town_of_Fort_Frances!M25</f>
        <v>0</v>
      </c>
      <c r="O23" s="14">
        <f>[1]Town_of_Fort_Frances!N25</f>
        <v>1</v>
      </c>
      <c r="P23" s="69">
        <f>[1]Town_of_Fort_Frances!O25</f>
        <v>0</v>
      </c>
      <c r="Q23" s="13">
        <f>[1]Town_of_Fort_Frances!P25</f>
        <v>6</v>
      </c>
      <c r="R23" s="30">
        <f>[1]Town_of_Fort_Frances!Q25</f>
        <v>0</v>
      </c>
    </row>
    <row r="24" spans="1:18" customFormat="1" x14ac:dyDescent="0.2">
      <c r="A24" s="123"/>
      <c r="B24" s="76" t="s">
        <v>44</v>
      </c>
      <c r="C24" s="15">
        <f>[1]Town_of_Fort_Frances!B26</f>
        <v>242</v>
      </c>
      <c r="D24" s="103">
        <f>[1]Town_of_Fort_Frances!C26</f>
        <v>0.14199999999999999</v>
      </c>
      <c r="E24" s="83">
        <f>[1]Town_of_Fort_Frances!D26</f>
        <v>101</v>
      </c>
      <c r="F24" s="84">
        <f>[1]Town_of_Fort_Frances!E26</f>
        <v>32</v>
      </c>
      <c r="G24" s="84">
        <f>[1]Town_of_Fort_Frances!F26</f>
        <v>146</v>
      </c>
      <c r="H24" s="84">
        <f>[1]Town_of_Fort_Frances!G26</f>
        <v>22</v>
      </c>
      <c r="I24" s="85">
        <f>[1]Town_of_Fort_Frances!H26</f>
        <v>1</v>
      </c>
      <c r="J24" s="16">
        <f>[1]Town_of_Fort_Frances!I26</f>
        <v>302</v>
      </c>
      <c r="K24" s="47">
        <f>[1]Town_of_Fort_Frances!J26</f>
        <v>0</v>
      </c>
      <c r="L24" s="48">
        <f>[1]Town_of_Fort_Frances!K26</f>
        <v>9</v>
      </c>
      <c r="M24" s="48">
        <f>[1]Town_of_Fort_Frances!L26</f>
        <v>8</v>
      </c>
      <c r="N24" s="62">
        <f>[1]Town_of_Fort_Frances!M26</f>
        <v>0</v>
      </c>
      <c r="O24" s="16">
        <f>[1]Town_of_Fort_Frances!N26</f>
        <v>17</v>
      </c>
      <c r="P24" s="70">
        <f>[1]Town_of_Fort_Frances!O26</f>
        <v>4</v>
      </c>
      <c r="Q24" s="15">
        <f>[1]Town_of_Fort_Frances!P26</f>
        <v>323</v>
      </c>
      <c r="R24" s="31">
        <f>[1]Town_of_Fort_Frances!Q26</f>
        <v>42</v>
      </c>
    </row>
    <row r="25" spans="1:18" customFormat="1" ht="15.75" thickBot="1" x14ac:dyDescent="0.3">
      <c r="A25" s="124"/>
      <c r="B25" s="17" t="s">
        <v>45</v>
      </c>
      <c r="C25" s="18">
        <f>[1]Town_of_Fort_Frances!B27</f>
        <v>1276</v>
      </c>
      <c r="D25" s="104">
        <f>[1]Town_of_Fort_Frances!C27</f>
        <v>0.747</v>
      </c>
      <c r="E25" s="86">
        <f>[1]Town_of_Fort_Frances!D27</f>
        <v>769</v>
      </c>
      <c r="F25" s="87">
        <f>[1]Town_of_Fort_Frances!E27</f>
        <v>100</v>
      </c>
      <c r="G25" s="87">
        <f>[1]Town_of_Fort_Frances!F27</f>
        <v>587</v>
      </c>
      <c r="H25" s="87">
        <f>[1]Town_of_Fort_Frances!G27</f>
        <v>55</v>
      </c>
      <c r="I25" s="88">
        <f>[1]Town_of_Fort_Frances!H27</f>
        <v>20</v>
      </c>
      <c r="J25" s="19">
        <f>[1]Town_of_Fort_Frances!I27</f>
        <v>1531</v>
      </c>
      <c r="K25" s="49">
        <f>[1]Town_of_Fort_Frances!J27</f>
        <v>0</v>
      </c>
      <c r="L25" s="50">
        <f>[1]Town_of_Fort_Frances!K27</f>
        <v>18</v>
      </c>
      <c r="M25" s="50">
        <f>[1]Town_of_Fort_Frances!L27</f>
        <v>12</v>
      </c>
      <c r="N25" s="63">
        <f>[1]Town_of_Fort_Frances!M27</f>
        <v>0</v>
      </c>
      <c r="O25" s="19">
        <f>[1]Town_of_Fort_Frances!N27</f>
        <v>30</v>
      </c>
      <c r="P25" s="71">
        <f>[1]Town_of_Fort_Frances!O27</f>
        <v>7</v>
      </c>
      <c r="Q25" s="18">
        <f>[1]Town_of_Fort_Frances!P27</f>
        <v>1568</v>
      </c>
      <c r="R25" s="32">
        <f>[1]Town_of_Fort_Frances!Q27</f>
        <v>118</v>
      </c>
    </row>
    <row r="26" spans="1:18" customFormat="1" x14ac:dyDescent="0.2">
      <c r="A26" s="117" t="s">
        <v>22</v>
      </c>
      <c r="B26" s="118"/>
      <c r="C26" s="20">
        <f>[1]Town_of_Fort_Frances!B28</f>
        <v>76</v>
      </c>
      <c r="D26" s="105">
        <f>[1]Town_of_Fort_Frances!C28</f>
        <v>4.3999999999999997E-2</v>
      </c>
      <c r="E26" s="89">
        <f>[1]Town_of_Fort_Frances!D28</f>
        <v>41</v>
      </c>
      <c r="F26" s="90">
        <f>[1]Town_of_Fort_Frances!E28</f>
        <v>7</v>
      </c>
      <c r="G26" s="90">
        <f>[1]Town_of_Fort_Frances!F28</f>
        <v>46</v>
      </c>
      <c r="H26" s="90">
        <f>[1]Town_of_Fort_Frances!G28</f>
        <v>7</v>
      </c>
      <c r="I26" s="91">
        <f>[1]Town_of_Fort_Frances!H28</f>
        <v>0</v>
      </c>
      <c r="J26" s="21">
        <f>[1]Town_of_Fort_Frances!I28</f>
        <v>101</v>
      </c>
      <c r="K26" s="51">
        <f>[1]Town_of_Fort_Frances!J28</f>
        <v>0</v>
      </c>
      <c r="L26" s="52">
        <f>[1]Town_of_Fort_Frances!K28</f>
        <v>0</v>
      </c>
      <c r="M26" s="52">
        <f>[1]Town_of_Fort_Frances!L28</f>
        <v>2</v>
      </c>
      <c r="N26" s="64">
        <f>[1]Town_of_Fort_Frances!M28</f>
        <v>0</v>
      </c>
      <c r="O26" s="21">
        <f>[1]Town_of_Fort_Frances!N28</f>
        <v>2</v>
      </c>
      <c r="P26" s="72">
        <f>[1]Town_of_Fort_Frances!O28</f>
        <v>0</v>
      </c>
      <c r="Q26" s="20">
        <f>[1]Town_of_Fort_Frances!P28</f>
        <v>103</v>
      </c>
      <c r="R26" s="33">
        <f>[1]Town_of_Fort_Frances!Q28</f>
        <v>18</v>
      </c>
    </row>
    <row r="27" spans="1:18" customFormat="1" x14ac:dyDescent="0.2">
      <c r="A27" s="113" t="s">
        <v>23</v>
      </c>
      <c r="B27" s="114"/>
      <c r="C27" s="22">
        <f>[1]Town_of_Fort_Frances!B29</f>
        <v>126</v>
      </c>
      <c r="D27" s="106">
        <f>[1]Town_of_Fort_Frances!C29</f>
        <v>7.3999999999999996E-2</v>
      </c>
      <c r="E27" s="92">
        <f>[1]Town_of_Fort_Frances!D29</f>
        <v>16</v>
      </c>
      <c r="F27" s="93">
        <f>[1]Town_of_Fort_Frances!E29</f>
        <v>3</v>
      </c>
      <c r="G27" s="93">
        <f>[1]Town_of_Fort_Frances!F29</f>
        <v>278</v>
      </c>
      <c r="H27" s="93">
        <f>[1]Town_of_Fort_Frances!G29</f>
        <v>2</v>
      </c>
      <c r="I27" s="94">
        <f>[1]Town_of_Fort_Frances!H29</f>
        <v>7</v>
      </c>
      <c r="J27" s="23">
        <f>[1]Town_of_Fort_Frances!I29</f>
        <v>306</v>
      </c>
      <c r="K27" s="53">
        <f>[1]Town_of_Fort_Frances!J29</f>
        <v>0</v>
      </c>
      <c r="L27" s="54">
        <f>[1]Town_of_Fort_Frances!K29</f>
        <v>0</v>
      </c>
      <c r="M27" s="54">
        <f>[1]Town_of_Fort_Frances!L29</f>
        <v>3</v>
      </c>
      <c r="N27" s="65">
        <f>[1]Town_of_Fort_Frances!M29</f>
        <v>0</v>
      </c>
      <c r="O27" s="23">
        <f>[1]Town_of_Fort_Frances!N29</f>
        <v>3</v>
      </c>
      <c r="P27" s="73">
        <f>[1]Town_of_Fort_Frances!O29</f>
        <v>0</v>
      </c>
      <c r="Q27" s="22">
        <f>[1]Town_of_Fort_Frances!P29</f>
        <v>309</v>
      </c>
      <c r="R27" s="34">
        <f>[1]Town_of_Fort_Frances!Q29</f>
        <v>4</v>
      </c>
    </row>
    <row r="28" spans="1:18" customFormat="1" x14ac:dyDescent="0.2">
      <c r="A28" s="115" t="s">
        <v>24</v>
      </c>
      <c r="B28" s="116"/>
      <c r="C28" s="22">
        <f>[1]Town_of_Fort_Frances!B30</f>
        <v>17</v>
      </c>
      <c r="D28" s="106">
        <f>[1]Town_of_Fort_Frances!C30</f>
        <v>0.01</v>
      </c>
      <c r="E28" s="92">
        <f>[1]Town_of_Fort_Frances!D30</f>
        <v>1</v>
      </c>
      <c r="F28" s="93">
        <f>[1]Town_of_Fort_Frances!E30</f>
        <v>1</v>
      </c>
      <c r="G28" s="93">
        <f>[1]Town_of_Fort_Frances!F30</f>
        <v>31</v>
      </c>
      <c r="H28" s="93">
        <f>[1]Town_of_Fort_Frances!G30</f>
        <v>1</v>
      </c>
      <c r="I28" s="94">
        <f>[1]Town_of_Fort_Frances!H30</f>
        <v>3</v>
      </c>
      <c r="J28" s="23">
        <f>[1]Town_of_Fort_Frances!I30</f>
        <v>37</v>
      </c>
      <c r="K28" s="53">
        <f>[1]Town_of_Fort_Frances!J30</f>
        <v>0</v>
      </c>
      <c r="L28" s="54">
        <f>[1]Town_of_Fort_Frances!K30</f>
        <v>0</v>
      </c>
      <c r="M28" s="54">
        <f>[1]Town_of_Fort_Frances!L30</f>
        <v>0</v>
      </c>
      <c r="N28" s="65">
        <f>[1]Town_of_Fort_Frances!M30</f>
        <v>0</v>
      </c>
      <c r="O28" s="23">
        <f>[1]Town_of_Fort_Frances!N30</f>
        <v>0</v>
      </c>
      <c r="P28" s="73">
        <f>[1]Town_of_Fort_Frances!O30</f>
        <v>0</v>
      </c>
      <c r="Q28" s="22">
        <f>[1]Town_of_Fort_Frances!P30</f>
        <v>37</v>
      </c>
      <c r="R28" s="34">
        <f>[1]Town_of_Fort_Frances!Q30</f>
        <v>1</v>
      </c>
    </row>
    <row r="29" spans="1:18" customFormat="1" x14ac:dyDescent="0.2">
      <c r="A29" s="113" t="s">
        <v>111</v>
      </c>
      <c r="B29" s="114"/>
      <c r="C29" s="22">
        <f>[1]Town_of_Fort_Frances!B31</f>
        <v>25</v>
      </c>
      <c r="D29" s="106">
        <f>[1]Town_of_Fort_Frances!C31</f>
        <v>1.4999999999999999E-2</v>
      </c>
      <c r="E29" s="92">
        <f>[1]Town_of_Fort_Frances!D31</f>
        <v>8</v>
      </c>
      <c r="F29" s="93">
        <f>[1]Town_of_Fort_Frances!E31</f>
        <v>0</v>
      </c>
      <c r="G29" s="93">
        <f>[1]Town_of_Fort_Frances!F31</f>
        <v>32</v>
      </c>
      <c r="H29" s="93">
        <f>[1]Town_of_Fort_Frances!G31</f>
        <v>3</v>
      </c>
      <c r="I29" s="94">
        <f>[1]Town_of_Fort_Frances!H31</f>
        <v>0</v>
      </c>
      <c r="J29" s="23">
        <f>[1]Town_of_Fort_Frances!I31</f>
        <v>43</v>
      </c>
      <c r="K29" s="53">
        <f>[1]Town_of_Fort_Frances!J31</f>
        <v>0</v>
      </c>
      <c r="L29" s="54">
        <f>[1]Town_of_Fort_Frances!K31</f>
        <v>0</v>
      </c>
      <c r="M29" s="54">
        <f>[1]Town_of_Fort_Frances!L31</f>
        <v>0</v>
      </c>
      <c r="N29" s="65">
        <f>[1]Town_of_Fort_Frances!M31</f>
        <v>0</v>
      </c>
      <c r="O29" s="23">
        <f>[1]Town_of_Fort_Frances!N31</f>
        <v>0</v>
      </c>
      <c r="P29" s="73">
        <f>[1]Town_of_Fort_Frances!O31</f>
        <v>0</v>
      </c>
      <c r="Q29" s="22">
        <f>[1]Town_of_Fort_Frances!P31</f>
        <v>43</v>
      </c>
      <c r="R29" s="34">
        <f>[1]Town_of_Fort_Frances!Q31</f>
        <v>0</v>
      </c>
    </row>
    <row r="30" spans="1:18" customFormat="1" x14ac:dyDescent="0.2">
      <c r="A30" s="113" t="s">
        <v>25</v>
      </c>
      <c r="B30" s="114"/>
      <c r="C30" s="22">
        <f>[1]Town_of_Fort_Frances!B32</f>
        <v>0</v>
      </c>
      <c r="D30" s="106">
        <f>[1]Town_of_Fort_Frances!C32</f>
        <v>0</v>
      </c>
      <c r="E30" s="92">
        <f>[1]Town_of_Fort_Frances!D32</f>
        <v>0</v>
      </c>
      <c r="F30" s="93">
        <f>[1]Town_of_Fort_Frances!E32</f>
        <v>0</v>
      </c>
      <c r="G30" s="93">
        <f>[1]Town_of_Fort_Frances!F32</f>
        <v>2</v>
      </c>
      <c r="H30" s="93">
        <f>[1]Town_of_Fort_Frances!G32</f>
        <v>0</v>
      </c>
      <c r="I30" s="94">
        <f>[1]Town_of_Fort_Frances!H32</f>
        <v>0</v>
      </c>
      <c r="J30" s="23">
        <f>[1]Town_of_Fort_Frances!I32</f>
        <v>2</v>
      </c>
      <c r="K30" s="53">
        <f>[1]Town_of_Fort_Frances!J32</f>
        <v>0</v>
      </c>
      <c r="L30" s="54">
        <f>[1]Town_of_Fort_Frances!K32</f>
        <v>0</v>
      </c>
      <c r="M30" s="54">
        <f>[1]Town_of_Fort_Frances!L32</f>
        <v>0</v>
      </c>
      <c r="N30" s="65">
        <f>[1]Town_of_Fort_Frances!M32</f>
        <v>0</v>
      </c>
      <c r="O30" s="23">
        <f>[1]Town_of_Fort_Frances!N32</f>
        <v>0</v>
      </c>
      <c r="P30" s="73">
        <f>[1]Town_of_Fort_Frances!O32</f>
        <v>0</v>
      </c>
      <c r="Q30" s="22">
        <f>[1]Town_of_Fort_Frances!P32</f>
        <v>2</v>
      </c>
      <c r="R30" s="34">
        <f>[1]Town_of_Fort_Frances!Q32</f>
        <v>0</v>
      </c>
    </row>
    <row r="31" spans="1:18" customFormat="1" x14ac:dyDescent="0.2">
      <c r="A31" s="113" t="s">
        <v>26</v>
      </c>
      <c r="B31" s="114"/>
      <c r="C31" s="22">
        <f>[1]Town_of_Fort_Frances!B33</f>
        <v>0</v>
      </c>
      <c r="D31" s="106">
        <f>[1]Town_of_Fort_Frances!C33</f>
        <v>0</v>
      </c>
      <c r="E31" s="92">
        <f>[1]Town_of_Fort_Frances!D33</f>
        <v>0</v>
      </c>
      <c r="F31" s="93">
        <f>[1]Town_of_Fort_Frances!E33</f>
        <v>0</v>
      </c>
      <c r="G31" s="93">
        <f>[1]Town_of_Fort_Frances!F33</f>
        <v>0</v>
      </c>
      <c r="H31" s="93">
        <f>[1]Town_of_Fort_Frances!G33</f>
        <v>0</v>
      </c>
      <c r="I31" s="94">
        <f>[1]Town_of_Fort_Frances!H33</f>
        <v>0</v>
      </c>
      <c r="J31" s="23">
        <f>[1]Town_of_Fort_Frances!I33</f>
        <v>0</v>
      </c>
      <c r="K31" s="53">
        <f>[1]Town_of_Fort_Frances!J33</f>
        <v>0</v>
      </c>
      <c r="L31" s="54">
        <f>[1]Town_of_Fort_Frances!K33</f>
        <v>0</v>
      </c>
      <c r="M31" s="54">
        <f>[1]Town_of_Fort_Frances!L33</f>
        <v>0</v>
      </c>
      <c r="N31" s="65">
        <f>[1]Town_of_Fort_Frances!M33</f>
        <v>0</v>
      </c>
      <c r="O31" s="23">
        <f>[1]Town_of_Fort_Frances!N33</f>
        <v>0</v>
      </c>
      <c r="P31" s="73">
        <f>[1]Town_of_Fort_Frances!O33</f>
        <v>0</v>
      </c>
      <c r="Q31" s="22">
        <f>[1]Town_of_Fort_Frances!P33</f>
        <v>0</v>
      </c>
      <c r="R31" s="34">
        <f>[1]Town_of_Fort_Frances!Q33</f>
        <v>0</v>
      </c>
    </row>
    <row r="32" spans="1:18" customFormat="1" x14ac:dyDescent="0.2">
      <c r="A32" s="113" t="s">
        <v>27</v>
      </c>
      <c r="B32" s="114"/>
      <c r="C32" s="22">
        <f>[1]Town_of_Fort_Frances!B34</f>
        <v>3</v>
      </c>
      <c r="D32" s="106">
        <f>[1]Town_of_Fort_Frances!C34</f>
        <v>2E-3</v>
      </c>
      <c r="E32" s="92">
        <f>[1]Town_of_Fort_Frances!D34</f>
        <v>3</v>
      </c>
      <c r="F32" s="93">
        <f>[1]Town_of_Fort_Frances!E34</f>
        <v>1</v>
      </c>
      <c r="G32" s="93">
        <f>[1]Town_of_Fort_Frances!F34</f>
        <v>0</v>
      </c>
      <c r="H32" s="93">
        <f>[1]Town_of_Fort_Frances!G34</f>
        <v>4</v>
      </c>
      <c r="I32" s="94">
        <f>[1]Town_of_Fort_Frances!H34</f>
        <v>0</v>
      </c>
      <c r="J32" s="23">
        <f>[1]Town_of_Fort_Frances!I34</f>
        <v>8</v>
      </c>
      <c r="K32" s="53">
        <f>[1]Town_of_Fort_Frances!J34</f>
        <v>0</v>
      </c>
      <c r="L32" s="54">
        <f>[1]Town_of_Fort_Frances!K34</f>
        <v>0</v>
      </c>
      <c r="M32" s="54">
        <f>[1]Town_of_Fort_Frances!L34</f>
        <v>0</v>
      </c>
      <c r="N32" s="65">
        <f>[1]Town_of_Fort_Frances!M34</f>
        <v>0</v>
      </c>
      <c r="O32" s="23">
        <f>[1]Town_of_Fort_Frances!N34</f>
        <v>0</v>
      </c>
      <c r="P32" s="73">
        <f>[1]Town_of_Fort_Frances!O34</f>
        <v>0</v>
      </c>
      <c r="Q32" s="22">
        <f>[1]Town_of_Fort_Frances!P34</f>
        <v>8</v>
      </c>
      <c r="R32" s="34">
        <f>[1]Town_of_Fort_Frances!Q34</f>
        <v>0</v>
      </c>
    </row>
    <row r="33" spans="1:18" customFormat="1" x14ac:dyDescent="0.2">
      <c r="A33" s="113" t="s">
        <v>28</v>
      </c>
      <c r="B33" s="114"/>
      <c r="C33" s="22">
        <f>[1]Town_of_Fort_Frances!B35</f>
        <v>2</v>
      </c>
      <c r="D33" s="106">
        <f>[1]Town_of_Fort_Frances!C35</f>
        <v>1E-3</v>
      </c>
      <c r="E33" s="92">
        <f>[1]Town_of_Fort_Frances!D35</f>
        <v>0</v>
      </c>
      <c r="F33" s="93">
        <f>[1]Town_of_Fort_Frances!E35</f>
        <v>0</v>
      </c>
      <c r="G33" s="93">
        <f>[1]Town_of_Fort_Frances!F35</f>
        <v>3</v>
      </c>
      <c r="H33" s="93">
        <f>[1]Town_of_Fort_Frances!G35</f>
        <v>0</v>
      </c>
      <c r="I33" s="94">
        <f>[1]Town_of_Fort_Frances!H35</f>
        <v>0</v>
      </c>
      <c r="J33" s="23">
        <f>[1]Town_of_Fort_Frances!I35</f>
        <v>3</v>
      </c>
      <c r="K33" s="53">
        <f>[1]Town_of_Fort_Frances!J35</f>
        <v>0</v>
      </c>
      <c r="L33" s="54">
        <f>[1]Town_of_Fort_Frances!K35</f>
        <v>0</v>
      </c>
      <c r="M33" s="54">
        <f>[1]Town_of_Fort_Frances!L35</f>
        <v>0</v>
      </c>
      <c r="N33" s="65">
        <f>[1]Town_of_Fort_Frances!M35</f>
        <v>0</v>
      </c>
      <c r="O33" s="23">
        <f>[1]Town_of_Fort_Frances!N35</f>
        <v>0</v>
      </c>
      <c r="P33" s="73">
        <f>[1]Town_of_Fort_Frances!O35</f>
        <v>0</v>
      </c>
      <c r="Q33" s="22">
        <f>[1]Town_of_Fort_Frances!P35</f>
        <v>3</v>
      </c>
      <c r="R33" s="34">
        <f>[1]Town_of_Fort_Frances!Q35</f>
        <v>0</v>
      </c>
    </row>
    <row r="34" spans="1:18" customFormat="1" x14ac:dyDescent="0.2">
      <c r="A34" s="113" t="s">
        <v>29</v>
      </c>
      <c r="B34" s="114"/>
      <c r="C34" s="22">
        <f>[1]Town_of_Fort_Frances!B36</f>
        <v>4</v>
      </c>
      <c r="D34" s="106">
        <f>[1]Town_of_Fort_Frances!C36</f>
        <v>2E-3</v>
      </c>
      <c r="E34" s="92">
        <f>[1]Town_of_Fort_Frances!D36</f>
        <v>0</v>
      </c>
      <c r="F34" s="93">
        <f>[1]Town_of_Fort_Frances!E36</f>
        <v>0</v>
      </c>
      <c r="G34" s="93">
        <f>[1]Town_of_Fort_Frances!F36</f>
        <v>0</v>
      </c>
      <c r="H34" s="93">
        <f>[1]Town_of_Fort_Frances!G36</f>
        <v>2</v>
      </c>
      <c r="I34" s="94">
        <f>[1]Town_of_Fort_Frances!H36</f>
        <v>0</v>
      </c>
      <c r="J34" s="23">
        <f>[1]Town_of_Fort_Frances!I36</f>
        <v>2</v>
      </c>
      <c r="K34" s="53">
        <f>[1]Town_of_Fort_Frances!J36</f>
        <v>0</v>
      </c>
      <c r="L34" s="54">
        <f>[1]Town_of_Fort_Frances!K36</f>
        <v>0</v>
      </c>
      <c r="M34" s="54">
        <f>[1]Town_of_Fort_Frances!L36</f>
        <v>0</v>
      </c>
      <c r="N34" s="65">
        <f>[1]Town_of_Fort_Frances!M36</f>
        <v>0</v>
      </c>
      <c r="O34" s="23">
        <f>[1]Town_of_Fort_Frances!N36</f>
        <v>0</v>
      </c>
      <c r="P34" s="73">
        <f>[1]Town_of_Fort_Frances!O36</f>
        <v>1</v>
      </c>
      <c r="Q34" s="22">
        <f>[1]Town_of_Fort_Frances!P36</f>
        <v>3</v>
      </c>
      <c r="R34" s="34">
        <f>[1]Town_of_Fort_Frances!Q36</f>
        <v>5</v>
      </c>
    </row>
    <row r="35" spans="1:18" customFormat="1" x14ac:dyDescent="0.2">
      <c r="A35" s="113" t="s">
        <v>30</v>
      </c>
      <c r="B35" s="114"/>
      <c r="C35" s="24">
        <f>[1]Town_of_Fort_Frances!B37</f>
        <v>0</v>
      </c>
      <c r="D35" s="106">
        <f>[1]Town_of_Fort_Frances!C37</f>
        <v>0</v>
      </c>
      <c r="E35" s="95">
        <f>[1]Town_of_Fort_Frances!D37</f>
        <v>0</v>
      </c>
      <c r="F35" s="96">
        <f>[1]Town_of_Fort_Frances!E37</f>
        <v>0</v>
      </c>
      <c r="G35" s="96">
        <f>[1]Town_of_Fort_Frances!F37</f>
        <v>0</v>
      </c>
      <c r="H35" s="96">
        <f>[1]Town_of_Fort_Frances!G37</f>
        <v>0</v>
      </c>
      <c r="I35" s="97">
        <f>[1]Town_of_Fort_Frances!H37</f>
        <v>0</v>
      </c>
      <c r="J35" s="25">
        <f>[1]Town_of_Fort_Frances!I37</f>
        <v>0</v>
      </c>
      <c r="K35" s="55">
        <f>[1]Town_of_Fort_Frances!J37</f>
        <v>0</v>
      </c>
      <c r="L35" s="56">
        <f>[1]Town_of_Fort_Frances!K37</f>
        <v>0</v>
      </c>
      <c r="M35" s="56">
        <f>[1]Town_of_Fort_Frances!L37</f>
        <v>0</v>
      </c>
      <c r="N35" s="66">
        <f>[1]Town_of_Fort_Frances!M37</f>
        <v>0</v>
      </c>
      <c r="O35" s="25">
        <f>[1]Town_of_Fort_Frances!N37</f>
        <v>0</v>
      </c>
      <c r="P35" s="74">
        <f>[1]Town_of_Fort_Frances!O37</f>
        <v>0</v>
      </c>
      <c r="Q35" s="24">
        <f>[1]Town_of_Fort_Frances!P37</f>
        <v>0</v>
      </c>
      <c r="R35" s="35">
        <f>[1]Town_of_Fort_Frances!Q37</f>
        <v>0</v>
      </c>
    </row>
    <row r="36" spans="1:18" customFormat="1" ht="13.5" thickBot="1" x14ac:dyDescent="0.25">
      <c r="A36" s="119" t="s">
        <v>31</v>
      </c>
      <c r="B36" s="120"/>
      <c r="C36" s="24">
        <f>[1]Town_of_Fort_Frances!B38</f>
        <v>180</v>
      </c>
      <c r="D36" s="107">
        <f>[1]Town_of_Fort_Frances!C38</f>
        <v>0.105</v>
      </c>
      <c r="E36" s="95">
        <f>[1]Town_of_Fort_Frances!D38</f>
        <v>43</v>
      </c>
      <c r="F36" s="96">
        <f>[1]Town_of_Fort_Frances!E38</f>
        <v>33</v>
      </c>
      <c r="G36" s="96">
        <f>[1]Town_of_Fort_Frances!F38</f>
        <v>162</v>
      </c>
      <c r="H36" s="96">
        <f>[1]Town_of_Fort_Frances!G38</f>
        <v>15</v>
      </c>
      <c r="I36" s="97">
        <f>[1]Town_of_Fort_Frances!H38</f>
        <v>4</v>
      </c>
      <c r="J36" s="25">
        <f>[1]Town_of_Fort_Frances!I38</f>
        <v>257</v>
      </c>
      <c r="K36" s="55">
        <f>[1]Town_of_Fort_Frances!J38</f>
        <v>0</v>
      </c>
      <c r="L36" s="56">
        <f>[1]Town_of_Fort_Frances!K38</f>
        <v>4</v>
      </c>
      <c r="M36" s="56">
        <f>[1]Town_of_Fort_Frances!L38</f>
        <v>3</v>
      </c>
      <c r="N36" s="66">
        <f>[1]Town_of_Fort_Frances!M38</f>
        <v>0</v>
      </c>
      <c r="O36" s="25">
        <f>[1]Town_of_Fort_Frances!N38</f>
        <v>7</v>
      </c>
      <c r="P36" s="74">
        <f>[1]Town_of_Fort_Frances!O38</f>
        <v>4</v>
      </c>
      <c r="Q36" s="24">
        <f>[1]Town_of_Fort_Frances!P38</f>
        <v>268</v>
      </c>
      <c r="R36" s="35">
        <f>[1]Town_of_Fort_Frances!Q38</f>
        <v>49</v>
      </c>
    </row>
    <row r="37" spans="1:18" customFormat="1" ht="15.75" thickBot="1" x14ac:dyDescent="0.3">
      <c r="A37" s="111" t="s">
        <v>32</v>
      </c>
      <c r="B37" s="112"/>
      <c r="C37" s="26">
        <f>[1]Town_of_Fort_Frances!B39</f>
        <v>1709</v>
      </c>
      <c r="D37" s="108">
        <f>[1]Town_of_Fort_Frances!C39</f>
        <v>1</v>
      </c>
      <c r="E37" s="98">
        <f>[1]Town_of_Fort_Frances!D39</f>
        <v>881</v>
      </c>
      <c r="F37" s="99">
        <f>[1]Town_of_Fort_Frances!E39</f>
        <v>145</v>
      </c>
      <c r="G37" s="99">
        <f>[1]Town_of_Fort_Frances!F39</f>
        <v>1141</v>
      </c>
      <c r="H37" s="99">
        <f>[1]Town_of_Fort_Frances!G39</f>
        <v>89</v>
      </c>
      <c r="I37" s="100">
        <f>[1]Town_of_Fort_Frances!H39</f>
        <v>34</v>
      </c>
      <c r="J37" s="27">
        <f>[1]Town_of_Fort_Frances!I39</f>
        <v>2290</v>
      </c>
      <c r="K37" s="57">
        <f>[1]Town_of_Fort_Frances!J39</f>
        <v>0</v>
      </c>
      <c r="L37" s="58">
        <f>[1]Town_of_Fort_Frances!K39</f>
        <v>22</v>
      </c>
      <c r="M37" s="58">
        <f>[1]Town_of_Fort_Frances!L39</f>
        <v>20</v>
      </c>
      <c r="N37" s="67">
        <f>[1]Town_of_Fort_Frances!M39</f>
        <v>0</v>
      </c>
      <c r="O37" s="27">
        <f>[1]Town_of_Fort_Frances!N39</f>
        <v>42</v>
      </c>
      <c r="P37" s="75">
        <f>[1]Town_of_Fort_Frances!O39</f>
        <v>12</v>
      </c>
      <c r="Q37" s="26">
        <f>[1]Town_of_Fort_Frances!P39</f>
        <v>2344</v>
      </c>
      <c r="R37" s="36">
        <f>[1]Town_of_Fort_Frances!Q39</f>
        <v>195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59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[1]Town_of_Gore_Bay!B12</f>
        <v>41</v>
      </c>
      <c r="D10" s="101">
        <f>[1]Town_of_Gore_Bay!C12</f>
        <v>4.3999999999999997E-2</v>
      </c>
      <c r="E10" s="77">
        <f>[1]Town_of_Gore_Bay!D12</f>
        <v>3</v>
      </c>
      <c r="F10" s="78">
        <f>[1]Town_of_Gore_Bay!E12</f>
        <v>21</v>
      </c>
      <c r="G10" s="78">
        <f>[1]Town_of_Gore_Bay!F12</f>
        <v>7</v>
      </c>
      <c r="H10" s="78">
        <f>[1]Town_of_Gore_Bay!G12</f>
        <v>5</v>
      </c>
      <c r="I10" s="79">
        <f>[1]Town_of_Gore_Bay!H12</f>
        <v>1</v>
      </c>
      <c r="J10" s="11">
        <f>[1]Town_of_Gore_Bay!I12</f>
        <v>37</v>
      </c>
      <c r="K10" s="43">
        <f>[1]Town_of_Gore_Bay!J12</f>
        <v>0</v>
      </c>
      <c r="L10" s="44">
        <f>[1]Town_of_Gore_Bay!K12</f>
        <v>0</v>
      </c>
      <c r="M10" s="44">
        <f>[1]Town_of_Gore_Bay!L12</f>
        <v>1</v>
      </c>
      <c r="N10" s="60">
        <f>[1]Town_of_Gore_Bay!M12</f>
        <v>0</v>
      </c>
      <c r="O10" s="11">
        <f>[1]Town_of_Gore_Bay!N12</f>
        <v>1</v>
      </c>
      <c r="P10" s="68">
        <f>[1]Town_of_Gore_Bay!O12</f>
        <v>0</v>
      </c>
      <c r="Q10" s="10">
        <f>[1]Town_of_Gore_Bay!P12</f>
        <v>38</v>
      </c>
      <c r="R10" s="28">
        <f>[1]Town_of_Gore_Bay!Q12</f>
        <v>7</v>
      </c>
    </row>
    <row r="11" spans="1:18" customFormat="1" x14ac:dyDescent="0.2">
      <c r="A11" s="123"/>
      <c r="B11" s="12" t="s">
        <v>9</v>
      </c>
      <c r="C11" s="13">
        <f>[1]Town_of_Gore_Bay!B13</f>
        <v>2</v>
      </c>
      <c r="D11" s="102">
        <f>[1]Town_of_Gore_Bay!C13</f>
        <v>2E-3</v>
      </c>
      <c r="E11" s="80">
        <f>[1]Town_of_Gore_Bay!D13</f>
        <v>1</v>
      </c>
      <c r="F11" s="81">
        <f>[1]Town_of_Gore_Bay!E13</f>
        <v>9</v>
      </c>
      <c r="G11" s="81">
        <f>[1]Town_of_Gore_Bay!F13</f>
        <v>2</v>
      </c>
      <c r="H11" s="81">
        <f>[1]Town_of_Gore_Bay!G13</f>
        <v>0</v>
      </c>
      <c r="I11" s="82">
        <f>[1]Town_of_Gore_Bay!H13</f>
        <v>0</v>
      </c>
      <c r="J11" s="14">
        <f>[1]Town_of_Gore_Bay!I13</f>
        <v>12</v>
      </c>
      <c r="K11" s="45">
        <f>[1]Town_of_Gore_Bay!J13</f>
        <v>0</v>
      </c>
      <c r="L11" s="46">
        <f>[1]Town_of_Gore_Bay!K13</f>
        <v>2</v>
      </c>
      <c r="M11" s="46">
        <f>[1]Town_of_Gore_Bay!L13</f>
        <v>0</v>
      </c>
      <c r="N11" s="61">
        <f>[1]Town_of_Gore_Bay!M13</f>
        <v>0</v>
      </c>
      <c r="O11" s="14">
        <f>[1]Town_of_Gore_Bay!N13</f>
        <v>2</v>
      </c>
      <c r="P11" s="69">
        <f>[1]Town_of_Gore_Bay!O13</f>
        <v>0</v>
      </c>
      <c r="Q11" s="13">
        <f>[1]Town_of_Gore_Bay!P13</f>
        <v>14</v>
      </c>
      <c r="R11" s="29">
        <f>[1]Town_of_Gore_Bay!Q13</f>
        <v>0</v>
      </c>
    </row>
    <row r="12" spans="1:18" customFormat="1" x14ac:dyDescent="0.2">
      <c r="A12" s="123"/>
      <c r="B12" s="12" t="s">
        <v>10</v>
      </c>
      <c r="C12" s="13">
        <f>[1]Town_of_Gore_Bay!B14</f>
        <v>20</v>
      </c>
      <c r="D12" s="102">
        <f>[1]Town_of_Gore_Bay!C14</f>
        <v>2.1999999999999999E-2</v>
      </c>
      <c r="E12" s="80">
        <f>[1]Town_of_Gore_Bay!D14</f>
        <v>7</v>
      </c>
      <c r="F12" s="81">
        <f>[1]Town_of_Gore_Bay!E14</f>
        <v>1</v>
      </c>
      <c r="G12" s="81">
        <f>[1]Town_of_Gore_Bay!F14</f>
        <v>6</v>
      </c>
      <c r="H12" s="81">
        <f>[1]Town_of_Gore_Bay!G14</f>
        <v>1</v>
      </c>
      <c r="I12" s="82">
        <f>[1]Town_of_Gore_Bay!H14</f>
        <v>2</v>
      </c>
      <c r="J12" s="14">
        <f>[1]Town_of_Gore_Bay!I14</f>
        <v>17</v>
      </c>
      <c r="K12" s="45">
        <f>[1]Town_of_Gore_Bay!J14</f>
        <v>0</v>
      </c>
      <c r="L12" s="46">
        <f>[1]Town_of_Gore_Bay!K14</f>
        <v>0</v>
      </c>
      <c r="M12" s="46">
        <f>[1]Town_of_Gore_Bay!L14</f>
        <v>0</v>
      </c>
      <c r="N12" s="61">
        <f>[1]Town_of_Gore_Bay!M14</f>
        <v>0</v>
      </c>
      <c r="O12" s="14">
        <f>[1]Town_of_Gore_Bay!N14</f>
        <v>0</v>
      </c>
      <c r="P12" s="69">
        <f>[1]Town_of_Gore_Bay!O14</f>
        <v>0</v>
      </c>
      <c r="Q12" s="13">
        <f>[1]Town_of_Gore_Bay!P14</f>
        <v>17</v>
      </c>
      <c r="R12" s="29">
        <f>[1]Town_of_Gore_Bay!Q14</f>
        <v>3</v>
      </c>
    </row>
    <row r="13" spans="1:18" customFormat="1" x14ac:dyDescent="0.2">
      <c r="A13" s="123"/>
      <c r="B13" s="12" t="s">
        <v>11</v>
      </c>
      <c r="C13" s="13">
        <f>[1]Town_of_Gore_Bay!B15</f>
        <v>2</v>
      </c>
      <c r="D13" s="102">
        <f>[1]Town_of_Gore_Bay!C15</f>
        <v>2E-3</v>
      </c>
      <c r="E13" s="80">
        <f>[1]Town_of_Gore_Bay!D15</f>
        <v>2</v>
      </c>
      <c r="F13" s="81">
        <f>[1]Town_of_Gore_Bay!E15</f>
        <v>0</v>
      </c>
      <c r="G13" s="81">
        <f>[1]Town_of_Gore_Bay!F15</f>
        <v>0</v>
      </c>
      <c r="H13" s="81">
        <f>[1]Town_of_Gore_Bay!G15</f>
        <v>0</v>
      </c>
      <c r="I13" s="82">
        <f>[1]Town_of_Gore_Bay!H15</f>
        <v>0</v>
      </c>
      <c r="J13" s="14">
        <f>[1]Town_of_Gore_Bay!I15</f>
        <v>2</v>
      </c>
      <c r="K13" s="45">
        <f>[1]Town_of_Gore_Bay!J15</f>
        <v>0</v>
      </c>
      <c r="L13" s="46">
        <f>[1]Town_of_Gore_Bay!K15</f>
        <v>0</v>
      </c>
      <c r="M13" s="46">
        <f>[1]Town_of_Gore_Bay!L15</f>
        <v>0</v>
      </c>
      <c r="N13" s="61">
        <f>[1]Town_of_Gore_Bay!M15</f>
        <v>0</v>
      </c>
      <c r="O13" s="14">
        <f>[1]Town_of_Gore_Bay!N15</f>
        <v>0</v>
      </c>
      <c r="P13" s="69">
        <f>[1]Town_of_Gore_Bay!O15</f>
        <v>0</v>
      </c>
      <c r="Q13" s="13">
        <f>[1]Town_of_Gore_Bay!P15</f>
        <v>2</v>
      </c>
      <c r="R13" s="29">
        <f>[1]Town_of_Gore_Bay!Q15</f>
        <v>1</v>
      </c>
    </row>
    <row r="14" spans="1:18" customFormat="1" x14ac:dyDescent="0.2">
      <c r="A14" s="123"/>
      <c r="B14" s="12" t="s">
        <v>12</v>
      </c>
      <c r="C14" s="13">
        <f>[1]Town_of_Gore_Bay!B16</f>
        <v>23</v>
      </c>
      <c r="D14" s="102">
        <f>[1]Town_of_Gore_Bay!C16</f>
        <v>2.5000000000000001E-2</v>
      </c>
      <c r="E14" s="80">
        <f>[1]Town_of_Gore_Bay!D16</f>
        <v>2</v>
      </c>
      <c r="F14" s="81">
        <f>[1]Town_of_Gore_Bay!E16</f>
        <v>6</v>
      </c>
      <c r="G14" s="81">
        <f>[1]Town_of_Gore_Bay!F16</f>
        <v>14</v>
      </c>
      <c r="H14" s="81">
        <f>[1]Town_of_Gore_Bay!G16</f>
        <v>2</v>
      </c>
      <c r="I14" s="82">
        <f>[1]Town_of_Gore_Bay!H16</f>
        <v>3</v>
      </c>
      <c r="J14" s="14">
        <f>[1]Town_of_Gore_Bay!I16</f>
        <v>27</v>
      </c>
      <c r="K14" s="45">
        <f>[1]Town_of_Gore_Bay!J16</f>
        <v>1</v>
      </c>
      <c r="L14" s="46">
        <f>[1]Town_of_Gore_Bay!K16</f>
        <v>0</v>
      </c>
      <c r="M14" s="46">
        <f>[1]Town_of_Gore_Bay!L16</f>
        <v>0</v>
      </c>
      <c r="N14" s="61">
        <f>[1]Town_of_Gore_Bay!M16</f>
        <v>0</v>
      </c>
      <c r="O14" s="14">
        <f>[1]Town_of_Gore_Bay!N16</f>
        <v>1</v>
      </c>
      <c r="P14" s="69">
        <f>[1]Town_of_Gore_Bay!O16</f>
        <v>0</v>
      </c>
      <c r="Q14" s="13">
        <f>[1]Town_of_Gore_Bay!P16</f>
        <v>28</v>
      </c>
      <c r="R14" s="29">
        <f>[1]Town_of_Gore_Bay!Q16</f>
        <v>5</v>
      </c>
    </row>
    <row r="15" spans="1:18" customFormat="1" x14ac:dyDescent="0.2">
      <c r="A15" s="123"/>
      <c r="B15" s="12" t="s">
        <v>13</v>
      </c>
      <c r="C15" s="13">
        <f>[1]Town_of_Gore_Bay!B17</f>
        <v>3</v>
      </c>
      <c r="D15" s="102">
        <f>[1]Town_of_Gore_Bay!C17</f>
        <v>3.0000000000000001E-3</v>
      </c>
      <c r="E15" s="80">
        <f>[1]Town_of_Gore_Bay!D17</f>
        <v>3</v>
      </c>
      <c r="F15" s="81">
        <f>[1]Town_of_Gore_Bay!E17</f>
        <v>0</v>
      </c>
      <c r="G15" s="81">
        <f>[1]Town_of_Gore_Bay!F17</f>
        <v>12</v>
      </c>
      <c r="H15" s="81">
        <f>[1]Town_of_Gore_Bay!G17</f>
        <v>1</v>
      </c>
      <c r="I15" s="82">
        <f>[1]Town_of_Gore_Bay!H17</f>
        <v>1</v>
      </c>
      <c r="J15" s="14">
        <f>[1]Town_of_Gore_Bay!I17</f>
        <v>17</v>
      </c>
      <c r="K15" s="45">
        <f>[1]Town_of_Gore_Bay!J17</f>
        <v>0</v>
      </c>
      <c r="L15" s="46">
        <f>[1]Town_of_Gore_Bay!K17</f>
        <v>0</v>
      </c>
      <c r="M15" s="46">
        <f>[1]Town_of_Gore_Bay!L17</f>
        <v>0</v>
      </c>
      <c r="N15" s="61">
        <f>[1]Town_of_Gore_Bay!M17</f>
        <v>0</v>
      </c>
      <c r="O15" s="14">
        <f>[1]Town_of_Gore_Bay!N17</f>
        <v>0</v>
      </c>
      <c r="P15" s="69">
        <f>[1]Town_of_Gore_Bay!O17</f>
        <v>0</v>
      </c>
      <c r="Q15" s="13">
        <f>[1]Town_of_Gore_Bay!P17</f>
        <v>17</v>
      </c>
      <c r="R15" s="29">
        <f>[1]Town_of_Gore_Bay!Q17</f>
        <v>2</v>
      </c>
    </row>
    <row r="16" spans="1:18" customFormat="1" x14ac:dyDescent="0.2">
      <c r="A16" s="123"/>
      <c r="B16" s="12" t="s">
        <v>14</v>
      </c>
      <c r="C16" s="13">
        <f>[1]Town_of_Gore_Bay!B18</f>
        <v>18</v>
      </c>
      <c r="D16" s="102">
        <f>[1]Town_of_Gore_Bay!C18</f>
        <v>1.9E-2</v>
      </c>
      <c r="E16" s="80">
        <f>[1]Town_of_Gore_Bay!D18</f>
        <v>4</v>
      </c>
      <c r="F16" s="81">
        <f>[1]Town_of_Gore_Bay!E18</f>
        <v>0</v>
      </c>
      <c r="G16" s="81">
        <f>[1]Town_of_Gore_Bay!F18</f>
        <v>15</v>
      </c>
      <c r="H16" s="81">
        <f>[1]Town_of_Gore_Bay!G18</f>
        <v>1</v>
      </c>
      <c r="I16" s="82">
        <f>[1]Town_of_Gore_Bay!H18</f>
        <v>0</v>
      </c>
      <c r="J16" s="14">
        <f>[1]Town_of_Gore_Bay!I18</f>
        <v>20</v>
      </c>
      <c r="K16" s="45">
        <f>[1]Town_of_Gore_Bay!J18</f>
        <v>0</v>
      </c>
      <c r="L16" s="46">
        <f>[1]Town_of_Gore_Bay!K18</f>
        <v>0</v>
      </c>
      <c r="M16" s="46">
        <f>[1]Town_of_Gore_Bay!L18</f>
        <v>0</v>
      </c>
      <c r="N16" s="61">
        <f>[1]Town_of_Gore_Bay!M18</f>
        <v>0</v>
      </c>
      <c r="O16" s="14">
        <f>[1]Town_of_Gore_Bay!N18</f>
        <v>0</v>
      </c>
      <c r="P16" s="69">
        <f>[1]Town_of_Gore_Bay!O18</f>
        <v>0</v>
      </c>
      <c r="Q16" s="13">
        <f>[1]Town_of_Gore_Bay!P18</f>
        <v>20</v>
      </c>
      <c r="R16" s="29">
        <f>[1]Town_of_Gore_Bay!Q18</f>
        <v>3</v>
      </c>
    </row>
    <row r="17" spans="1:18" customFormat="1" x14ac:dyDescent="0.2">
      <c r="A17" s="123"/>
      <c r="B17" s="12" t="s">
        <v>15</v>
      </c>
      <c r="C17" s="13">
        <f>[1]Town_of_Gore_Bay!B19</f>
        <v>28</v>
      </c>
      <c r="D17" s="102">
        <f>[1]Town_of_Gore_Bay!C19</f>
        <v>0.03</v>
      </c>
      <c r="E17" s="80">
        <f>[1]Town_of_Gore_Bay!D19</f>
        <v>0</v>
      </c>
      <c r="F17" s="81">
        <f>[1]Town_of_Gore_Bay!E19</f>
        <v>9</v>
      </c>
      <c r="G17" s="81">
        <f>[1]Town_of_Gore_Bay!F19</f>
        <v>0</v>
      </c>
      <c r="H17" s="81">
        <f>[1]Town_of_Gore_Bay!G19</f>
        <v>18</v>
      </c>
      <c r="I17" s="82">
        <f>[1]Town_of_Gore_Bay!H19</f>
        <v>2</v>
      </c>
      <c r="J17" s="14">
        <f>[1]Town_of_Gore_Bay!I19</f>
        <v>29</v>
      </c>
      <c r="K17" s="45">
        <f>[1]Town_of_Gore_Bay!J19</f>
        <v>0</v>
      </c>
      <c r="L17" s="46">
        <f>[1]Town_of_Gore_Bay!K19</f>
        <v>0</v>
      </c>
      <c r="M17" s="46">
        <f>[1]Town_of_Gore_Bay!L19</f>
        <v>1</v>
      </c>
      <c r="N17" s="61">
        <f>[1]Town_of_Gore_Bay!M19</f>
        <v>0</v>
      </c>
      <c r="O17" s="14">
        <f>[1]Town_of_Gore_Bay!N19</f>
        <v>1</v>
      </c>
      <c r="P17" s="69">
        <f>[1]Town_of_Gore_Bay!O19</f>
        <v>0</v>
      </c>
      <c r="Q17" s="13">
        <f>[1]Town_of_Gore_Bay!P19</f>
        <v>30</v>
      </c>
      <c r="R17" s="29">
        <f>[1]Town_of_Gore_Bay!Q19</f>
        <v>13</v>
      </c>
    </row>
    <row r="18" spans="1:18" customFormat="1" x14ac:dyDescent="0.2">
      <c r="A18" s="123"/>
      <c r="B18" s="12" t="s">
        <v>16</v>
      </c>
      <c r="C18" s="13">
        <f>[1]Town_of_Gore_Bay!B20</f>
        <v>2</v>
      </c>
      <c r="D18" s="102">
        <f>[1]Town_of_Gore_Bay!C20</f>
        <v>2E-3</v>
      </c>
      <c r="E18" s="80">
        <f>[1]Town_of_Gore_Bay!D20</f>
        <v>1</v>
      </c>
      <c r="F18" s="81">
        <f>[1]Town_of_Gore_Bay!E20</f>
        <v>0</v>
      </c>
      <c r="G18" s="81">
        <f>[1]Town_of_Gore_Bay!F20</f>
        <v>2</v>
      </c>
      <c r="H18" s="81">
        <f>[1]Town_of_Gore_Bay!G20</f>
        <v>0</v>
      </c>
      <c r="I18" s="82">
        <f>[1]Town_of_Gore_Bay!H20</f>
        <v>0</v>
      </c>
      <c r="J18" s="14">
        <f>[1]Town_of_Gore_Bay!I20</f>
        <v>3</v>
      </c>
      <c r="K18" s="45">
        <f>[1]Town_of_Gore_Bay!J20</f>
        <v>0</v>
      </c>
      <c r="L18" s="46">
        <f>[1]Town_of_Gore_Bay!K20</f>
        <v>0</v>
      </c>
      <c r="M18" s="46">
        <f>[1]Town_of_Gore_Bay!L20</f>
        <v>0</v>
      </c>
      <c r="N18" s="61">
        <f>[1]Town_of_Gore_Bay!M20</f>
        <v>0</v>
      </c>
      <c r="O18" s="14">
        <f>[1]Town_of_Gore_Bay!N20</f>
        <v>0</v>
      </c>
      <c r="P18" s="69">
        <f>[1]Town_of_Gore_Bay!O20</f>
        <v>0</v>
      </c>
      <c r="Q18" s="13">
        <f>[1]Town_of_Gore_Bay!P20</f>
        <v>3</v>
      </c>
      <c r="R18" s="29">
        <f>[1]Town_of_Gore_Bay!Q20</f>
        <v>0</v>
      </c>
    </row>
    <row r="19" spans="1:18" customFormat="1" x14ac:dyDescent="0.2">
      <c r="A19" s="123"/>
      <c r="B19" s="12" t="s">
        <v>17</v>
      </c>
      <c r="C19" s="13">
        <f>[1]Town_of_Gore_Bay!B21</f>
        <v>3</v>
      </c>
      <c r="D19" s="102">
        <f>[1]Town_of_Gore_Bay!C21</f>
        <v>3.0000000000000001E-3</v>
      </c>
      <c r="E19" s="80">
        <f>[1]Town_of_Gore_Bay!D21</f>
        <v>2</v>
      </c>
      <c r="F19" s="81">
        <f>[1]Town_of_Gore_Bay!E21</f>
        <v>0</v>
      </c>
      <c r="G19" s="81">
        <f>[1]Town_of_Gore_Bay!F21</f>
        <v>0</v>
      </c>
      <c r="H19" s="81">
        <f>[1]Town_of_Gore_Bay!G21</f>
        <v>0</v>
      </c>
      <c r="I19" s="82">
        <f>[1]Town_of_Gore_Bay!H21</f>
        <v>0</v>
      </c>
      <c r="J19" s="14">
        <f>[1]Town_of_Gore_Bay!I21</f>
        <v>2</v>
      </c>
      <c r="K19" s="45">
        <f>[1]Town_of_Gore_Bay!J21</f>
        <v>0</v>
      </c>
      <c r="L19" s="46">
        <f>[1]Town_of_Gore_Bay!K21</f>
        <v>0</v>
      </c>
      <c r="M19" s="46">
        <f>[1]Town_of_Gore_Bay!L21</f>
        <v>0</v>
      </c>
      <c r="N19" s="61">
        <f>[1]Town_of_Gore_Bay!M21</f>
        <v>0</v>
      </c>
      <c r="O19" s="14">
        <f>[1]Town_of_Gore_Bay!N21</f>
        <v>0</v>
      </c>
      <c r="P19" s="69">
        <f>[1]Town_of_Gore_Bay!O21</f>
        <v>0</v>
      </c>
      <c r="Q19" s="13">
        <f>[1]Town_of_Gore_Bay!P21</f>
        <v>2</v>
      </c>
      <c r="R19" s="29">
        <f>[1]Town_of_Gore_Bay!Q21</f>
        <v>0</v>
      </c>
    </row>
    <row r="20" spans="1:18" customFormat="1" x14ac:dyDescent="0.2">
      <c r="A20" s="123"/>
      <c r="B20" s="12" t="s">
        <v>18</v>
      </c>
      <c r="C20" s="13">
        <f>[1]Town_of_Gore_Bay!B22</f>
        <v>13</v>
      </c>
      <c r="D20" s="102">
        <f>[1]Town_of_Gore_Bay!C22</f>
        <v>1.4E-2</v>
      </c>
      <c r="E20" s="80">
        <f>[1]Town_of_Gore_Bay!D22</f>
        <v>7</v>
      </c>
      <c r="F20" s="81">
        <f>[1]Town_of_Gore_Bay!E22</f>
        <v>0</v>
      </c>
      <c r="G20" s="81">
        <f>[1]Town_of_Gore_Bay!F22</f>
        <v>6</v>
      </c>
      <c r="H20" s="81">
        <f>[1]Town_of_Gore_Bay!G22</f>
        <v>1</v>
      </c>
      <c r="I20" s="82">
        <f>[1]Town_of_Gore_Bay!H22</f>
        <v>1</v>
      </c>
      <c r="J20" s="14">
        <f>[1]Town_of_Gore_Bay!I22</f>
        <v>15</v>
      </c>
      <c r="K20" s="45">
        <f>[1]Town_of_Gore_Bay!J22</f>
        <v>0</v>
      </c>
      <c r="L20" s="46">
        <f>[1]Town_of_Gore_Bay!K22</f>
        <v>0</v>
      </c>
      <c r="M20" s="46">
        <f>[1]Town_of_Gore_Bay!L22</f>
        <v>0</v>
      </c>
      <c r="N20" s="61">
        <f>[1]Town_of_Gore_Bay!M22</f>
        <v>0</v>
      </c>
      <c r="O20" s="14">
        <f>[1]Town_of_Gore_Bay!N22</f>
        <v>0</v>
      </c>
      <c r="P20" s="69">
        <f>[1]Town_of_Gore_Bay!O22</f>
        <v>0</v>
      </c>
      <c r="Q20" s="13">
        <f>[1]Town_of_Gore_Bay!P22</f>
        <v>15</v>
      </c>
      <c r="R20" s="30">
        <f>[1]Town_of_Gore_Bay!Q22</f>
        <v>1</v>
      </c>
    </row>
    <row r="21" spans="1:18" customFormat="1" x14ac:dyDescent="0.2">
      <c r="A21" s="123"/>
      <c r="B21" s="12" t="s">
        <v>19</v>
      </c>
      <c r="C21" s="13">
        <f>[1]Town_of_Gore_Bay!B23</f>
        <v>489</v>
      </c>
      <c r="D21" s="102">
        <f>[1]Town_of_Gore_Bay!C23</f>
        <v>0.52600000000000002</v>
      </c>
      <c r="E21" s="80">
        <f>[1]Town_of_Gore_Bay!D23</f>
        <v>339</v>
      </c>
      <c r="F21" s="81">
        <f>[1]Town_of_Gore_Bay!E23</f>
        <v>24</v>
      </c>
      <c r="G21" s="81">
        <f>[1]Town_of_Gore_Bay!F23</f>
        <v>149</v>
      </c>
      <c r="H21" s="81">
        <f>[1]Town_of_Gore_Bay!G23</f>
        <v>6</v>
      </c>
      <c r="I21" s="82">
        <f>[1]Town_of_Gore_Bay!H23</f>
        <v>5</v>
      </c>
      <c r="J21" s="14">
        <f>[1]Town_of_Gore_Bay!I23</f>
        <v>523</v>
      </c>
      <c r="K21" s="45">
        <f>[1]Town_of_Gore_Bay!J23</f>
        <v>2</v>
      </c>
      <c r="L21" s="46">
        <f>[1]Town_of_Gore_Bay!K23</f>
        <v>1</v>
      </c>
      <c r="M21" s="46">
        <f>[1]Town_of_Gore_Bay!L23</f>
        <v>0</v>
      </c>
      <c r="N21" s="61">
        <f>[1]Town_of_Gore_Bay!M23</f>
        <v>0</v>
      </c>
      <c r="O21" s="14">
        <f>[1]Town_of_Gore_Bay!N23</f>
        <v>3</v>
      </c>
      <c r="P21" s="69">
        <f>[1]Town_of_Gore_Bay!O23</f>
        <v>0</v>
      </c>
      <c r="Q21" s="13">
        <f>[1]Town_of_Gore_Bay!P23</f>
        <v>526</v>
      </c>
      <c r="R21" s="30">
        <f>[1]Town_of_Gore_Bay!Q23</f>
        <v>10</v>
      </c>
    </row>
    <row r="22" spans="1:18" customFormat="1" x14ac:dyDescent="0.2">
      <c r="A22" s="123"/>
      <c r="B22" s="12" t="s">
        <v>20</v>
      </c>
      <c r="C22" s="13">
        <f>[1]Town_of_Gore_Bay!B24</f>
        <v>5</v>
      </c>
      <c r="D22" s="102">
        <f>[1]Town_of_Gore_Bay!C24</f>
        <v>5.0000000000000001E-3</v>
      </c>
      <c r="E22" s="80">
        <f>[1]Town_of_Gore_Bay!D24</f>
        <v>0</v>
      </c>
      <c r="F22" s="81">
        <f>[1]Town_of_Gore_Bay!E24</f>
        <v>2</v>
      </c>
      <c r="G22" s="81">
        <f>[1]Town_of_Gore_Bay!F24</f>
        <v>0</v>
      </c>
      <c r="H22" s="81">
        <f>[1]Town_of_Gore_Bay!G24</f>
        <v>0</v>
      </c>
      <c r="I22" s="82">
        <f>[1]Town_of_Gore_Bay!H24</f>
        <v>0</v>
      </c>
      <c r="J22" s="14">
        <f>[1]Town_of_Gore_Bay!I24</f>
        <v>2</v>
      </c>
      <c r="K22" s="45">
        <f>[1]Town_of_Gore_Bay!J24</f>
        <v>0</v>
      </c>
      <c r="L22" s="46">
        <f>[1]Town_of_Gore_Bay!K24</f>
        <v>0</v>
      </c>
      <c r="M22" s="46">
        <f>[1]Town_of_Gore_Bay!L24</f>
        <v>0</v>
      </c>
      <c r="N22" s="61">
        <f>[1]Town_of_Gore_Bay!M24</f>
        <v>0</v>
      </c>
      <c r="O22" s="14">
        <f>[1]Town_of_Gore_Bay!N24</f>
        <v>0</v>
      </c>
      <c r="P22" s="69">
        <f>[1]Town_of_Gore_Bay!O24</f>
        <v>0</v>
      </c>
      <c r="Q22" s="13">
        <f>[1]Town_of_Gore_Bay!P24</f>
        <v>2</v>
      </c>
      <c r="R22" s="30">
        <f>[1]Town_of_Gore_Bay!Q24</f>
        <v>4</v>
      </c>
    </row>
    <row r="23" spans="1:18" customFormat="1" x14ac:dyDescent="0.2">
      <c r="A23" s="123"/>
      <c r="B23" s="12" t="s">
        <v>21</v>
      </c>
      <c r="C23" s="13">
        <f>[1]Town_of_Gore_Bay!B25</f>
        <v>6</v>
      </c>
      <c r="D23" s="102">
        <f>[1]Town_of_Gore_Bay!C25</f>
        <v>6.0000000000000001E-3</v>
      </c>
      <c r="E23" s="80">
        <f>[1]Town_of_Gore_Bay!D25</f>
        <v>4</v>
      </c>
      <c r="F23" s="81">
        <f>[1]Town_of_Gore_Bay!E25</f>
        <v>6</v>
      </c>
      <c r="G23" s="81">
        <f>[1]Town_of_Gore_Bay!F25</f>
        <v>0</v>
      </c>
      <c r="H23" s="81">
        <f>[1]Town_of_Gore_Bay!G25</f>
        <v>0</v>
      </c>
      <c r="I23" s="82">
        <f>[1]Town_of_Gore_Bay!H25</f>
        <v>0</v>
      </c>
      <c r="J23" s="14">
        <f>[1]Town_of_Gore_Bay!I25</f>
        <v>10</v>
      </c>
      <c r="K23" s="45">
        <f>[1]Town_of_Gore_Bay!J25</f>
        <v>0</v>
      </c>
      <c r="L23" s="46">
        <f>[1]Town_of_Gore_Bay!K25</f>
        <v>1</v>
      </c>
      <c r="M23" s="46">
        <f>[1]Town_of_Gore_Bay!L25</f>
        <v>0</v>
      </c>
      <c r="N23" s="61">
        <f>[1]Town_of_Gore_Bay!M25</f>
        <v>0</v>
      </c>
      <c r="O23" s="14">
        <f>[1]Town_of_Gore_Bay!N25</f>
        <v>1</v>
      </c>
      <c r="P23" s="69">
        <f>[1]Town_of_Gore_Bay!O25</f>
        <v>1</v>
      </c>
      <c r="Q23" s="13">
        <f>[1]Town_of_Gore_Bay!P25</f>
        <v>12</v>
      </c>
      <c r="R23" s="30">
        <f>[1]Town_of_Gore_Bay!Q25</f>
        <v>0</v>
      </c>
    </row>
    <row r="24" spans="1:18" customFormat="1" x14ac:dyDescent="0.2">
      <c r="A24" s="123"/>
      <c r="B24" s="76" t="s">
        <v>44</v>
      </c>
      <c r="C24" s="15">
        <f>[1]Town_of_Gore_Bay!B26</f>
        <v>103</v>
      </c>
      <c r="D24" s="103">
        <f>[1]Town_of_Gore_Bay!C26</f>
        <v>0.111</v>
      </c>
      <c r="E24" s="83">
        <f>[1]Town_of_Gore_Bay!D26</f>
        <v>53</v>
      </c>
      <c r="F24" s="84">
        <f>[1]Town_of_Gore_Bay!E26</f>
        <v>15</v>
      </c>
      <c r="G24" s="84">
        <f>[1]Town_of_Gore_Bay!F26</f>
        <v>45</v>
      </c>
      <c r="H24" s="84">
        <f>[1]Town_of_Gore_Bay!G26</f>
        <v>15</v>
      </c>
      <c r="I24" s="85">
        <f>[1]Town_of_Gore_Bay!H26</f>
        <v>7</v>
      </c>
      <c r="J24" s="16">
        <f>[1]Town_of_Gore_Bay!I26</f>
        <v>135</v>
      </c>
      <c r="K24" s="47">
        <f>[1]Town_of_Gore_Bay!J26</f>
        <v>0</v>
      </c>
      <c r="L24" s="48">
        <f>[1]Town_of_Gore_Bay!K26</f>
        <v>0</v>
      </c>
      <c r="M24" s="48">
        <f>[1]Town_of_Gore_Bay!L26</f>
        <v>4</v>
      </c>
      <c r="N24" s="62">
        <f>[1]Town_of_Gore_Bay!M26</f>
        <v>0</v>
      </c>
      <c r="O24" s="16">
        <f>[1]Town_of_Gore_Bay!N26</f>
        <v>4</v>
      </c>
      <c r="P24" s="70">
        <f>[1]Town_of_Gore_Bay!O26</f>
        <v>0</v>
      </c>
      <c r="Q24" s="15">
        <f>[1]Town_of_Gore_Bay!P26</f>
        <v>139</v>
      </c>
      <c r="R24" s="31">
        <f>[1]Town_of_Gore_Bay!Q26</f>
        <v>20</v>
      </c>
    </row>
    <row r="25" spans="1:18" customFormat="1" ht="15.75" thickBot="1" x14ac:dyDescent="0.3">
      <c r="A25" s="124"/>
      <c r="B25" s="17" t="s">
        <v>45</v>
      </c>
      <c r="C25" s="18">
        <f>[1]Town_of_Gore_Bay!B27</f>
        <v>758</v>
      </c>
      <c r="D25" s="104">
        <f>[1]Town_of_Gore_Bay!C27</f>
        <v>0.81599999999999995</v>
      </c>
      <c r="E25" s="86">
        <f>[1]Town_of_Gore_Bay!D27</f>
        <v>428</v>
      </c>
      <c r="F25" s="87">
        <f>[1]Town_of_Gore_Bay!E27</f>
        <v>93</v>
      </c>
      <c r="G25" s="87">
        <f>[1]Town_of_Gore_Bay!F27</f>
        <v>258</v>
      </c>
      <c r="H25" s="87">
        <f>[1]Town_of_Gore_Bay!G27</f>
        <v>50</v>
      </c>
      <c r="I25" s="88">
        <f>[1]Town_of_Gore_Bay!H27</f>
        <v>22</v>
      </c>
      <c r="J25" s="19">
        <f>[1]Town_of_Gore_Bay!I27</f>
        <v>851</v>
      </c>
      <c r="K25" s="49">
        <f>[1]Town_of_Gore_Bay!J27</f>
        <v>3</v>
      </c>
      <c r="L25" s="50">
        <f>[1]Town_of_Gore_Bay!K27</f>
        <v>4</v>
      </c>
      <c r="M25" s="50">
        <f>[1]Town_of_Gore_Bay!L27</f>
        <v>6</v>
      </c>
      <c r="N25" s="63">
        <f>[1]Town_of_Gore_Bay!M27</f>
        <v>0</v>
      </c>
      <c r="O25" s="19">
        <f>[1]Town_of_Gore_Bay!N27</f>
        <v>13</v>
      </c>
      <c r="P25" s="71">
        <f>[1]Town_of_Gore_Bay!O27</f>
        <v>1</v>
      </c>
      <c r="Q25" s="18">
        <f>[1]Town_of_Gore_Bay!P27</f>
        <v>865</v>
      </c>
      <c r="R25" s="32">
        <f>[1]Town_of_Gore_Bay!Q27</f>
        <v>69</v>
      </c>
    </row>
    <row r="26" spans="1:18" customFormat="1" x14ac:dyDescent="0.2">
      <c r="A26" s="117" t="s">
        <v>22</v>
      </c>
      <c r="B26" s="118"/>
      <c r="C26" s="20">
        <f>[1]Town_of_Gore_Bay!B28</f>
        <v>23</v>
      </c>
      <c r="D26" s="105">
        <f>[1]Town_of_Gore_Bay!C28</f>
        <v>2.5000000000000001E-2</v>
      </c>
      <c r="E26" s="89">
        <f>[1]Town_of_Gore_Bay!D28</f>
        <v>8</v>
      </c>
      <c r="F26" s="90">
        <f>[1]Town_of_Gore_Bay!E28</f>
        <v>8</v>
      </c>
      <c r="G26" s="90">
        <f>[1]Town_of_Gore_Bay!F28</f>
        <v>12</v>
      </c>
      <c r="H26" s="90">
        <f>[1]Town_of_Gore_Bay!G28</f>
        <v>5</v>
      </c>
      <c r="I26" s="91">
        <f>[1]Town_of_Gore_Bay!H28</f>
        <v>1</v>
      </c>
      <c r="J26" s="21">
        <f>[1]Town_of_Gore_Bay!I28</f>
        <v>34</v>
      </c>
      <c r="K26" s="51">
        <f>[1]Town_of_Gore_Bay!J28</f>
        <v>0</v>
      </c>
      <c r="L26" s="52">
        <f>[1]Town_of_Gore_Bay!K28</f>
        <v>0</v>
      </c>
      <c r="M26" s="52">
        <f>[1]Town_of_Gore_Bay!L28</f>
        <v>1</v>
      </c>
      <c r="N26" s="64">
        <f>[1]Town_of_Gore_Bay!M28</f>
        <v>0</v>
      </c>
      <c r="O26" s="21">
        <f>[1]Town_of_Gore_Bay!N28</f>
        <v>1</v>
      </c>
      <c r="P26" s="72">
        <f>[1]Town_of_Gore_Bay!O28</f>
        <v>1</v>
      </c>
      <c r="Q26" s="20">
        <f>[1]Town_of_Gore_Bay!P28</f>
        <v>36</v>
      </c>
      <c r="R26" s="33">
        <f>[1]Town_of_Gore_Bay!Q28</f>
        <v>7</v>
      </c>
    </row>
    <row r="27" spans="1:18" customFormat="1" x14ac:dyDescent="0.2">
      <c r="A27" s="113" t="s">
        <v>23</v>
      </c>
      <c r="B27" s="114"/>
      <c r="C27" s="22">
        <f>[1]Town_of_Gore_Bay!B29</f>
        <v>41</v>
      </c>
      <c r="D27" s="106">
        <f>[1]Town_of_Gore_Bay!C29</f>
        <v>4.3999999999999997E-2</v>
      </c>
      <c r="E27" s="92">
        <f>[1]Town_of_Gore_Bay!D29</f>
        <v>10</v>
      </c>
      <c r="F27" s="93">
        <f>[1]Town_of_Gore_Bay!E29</f>
        <v>0</v>
      </c>
      <c r="G27" s="93">
        <f>[1]Town_of_Gore_Bay!F29</f>
        <v>44</v>
      </c>
      <c r="H27" s="93">
        <f>[1]Town_of_Gore_Bay!G29</f>
        <v>6</v>
      </c>
      <c r="I27" s="94">
        <f>[1]Town_of_Gore_Bay!H29</f>
        <v>2</v>
      </c>
      <c r="J27" s="23">
        <f>[1]Town_of_Gore_Bay!I29</f>
        <v>62</v>
      </c>
      <c r="K27" s="53">
        <f>[1]Town_of_Gore_Bay!J29</f>
        <v>0</v>
      </c>
      <c r="L27" s="54">
        <f>[1]Town_of_Gore_Bay!K29</f>
        <v>0</v>
      </c>
      <c r="M27" s="54">
        <f>[1]Town_of_Gore_Bay!L29</f>
        <v>0</v>
      </c>
      <c r="N27" s="65">
        <f>[1]Town_of_Gore_Bay!M29</f>
        <v>0</v>
      </c>
      <c r="O27" s="23">
        <f>[1]Town_of_Gore_Bay!N29</f>
        <v>0</v>
      </c>
      <c r="P27" s="73">
        <f>[1]Town_of_Gore_Bay!O29</f>
        <v>0</v>
      </c>
      <c r="Q27" s="22">
        <f>[1]Town_of_Gore_Bay!P29</f>
        <v>62</v>
      </c>
      <c r="R27" s="34">
        <f>[1]Town_of_Gore_Bay!Q29</f>
        <v>4</v>
      </c>
    </row>
    <row r="28" spans="1:18" customFormat="1" x14ac:dyDescent="0.2">
      <c r="A28" s="115" t="s">
        <v>24</v>
      </c>
      <c r="B28" s="116"/>
      <c r="C28" s="22">
        <f>[1]Town_of_Gore_Bay!B30</f>
        <v>4</v>
      </c>
      <c r="D28" s="106">
        <f>[1]Town_of_Gore_Bay!C30</f>
        <v>4.0000000000000001E-3</v>
      </c>
      <c r="E28" s="92">
        <f>[1]Town_of_Gore_Bay!D30</f>
        <v>2</v>
      </c>
      <c r="F28" s="93">
        <f>[1]Town_of_Gore_Bay!E30</f>
        <v>1</v>
      </c>
      <c r="G28" s="93">
        <f>[1]Town_of_Gore_Bay!F30</f>
        <v>0</v>
      </c>
      <c r="H28" s="93">
        <f>[1]Town_of_Gore_Bay!G30</f>
        <v>0</v>
      </c>
      <c r="I28" s="94">
        <f>[1]Town_of_Gore_Bay!H30</f>
        <v>0</v>
      </c>
      <c r="J28" s="23">
        <f>[1]Town_of_Gore_Bay!I30</f>
        <v>3</v>
      </c>
      <c r="K28" s="53">
        <f>[1]Town_of_Gore_Bay!J30</f>
        <v>0</v>
      </c>
      <c r="L28" s="54">
        <f>[1]Town_of_Gore_Bay!K30</f>
        <v>0</v>
      </c>
      <c r="M28" s="54">
        <f>[1]Town_of_Gore_Bay!L30</f>
        <v>0</v>
      </c>
      <c r="N28" s="65">
        <f>[1]Town_of_Gore_Bay!M30</f>
        <v>0</v>
      </c>
      <c r="O28" s="23">
        <f>[1]Town_of_Gore_Bay!N30</f>
        <v>0</v>
      </c>
      <c r="P28" s="73">
        <f>[1]Town_of_Gore_Bay!O30</f>
        <v>0</v>
      </c>
      <c r="Q28" s="22">
        <f>[1]Town_of_Gore_Bay!P30</f>
        <v>3</v>
      </c>
      <c r="R28" s="34">
        <f>[1]Town_of_Gore_Bay!Q30</f>
        <v>0</v>
      </c>
    </row>
    <row r="29" spans="1:18" customFormat="1" x14ac:dyDescent="0.2">
      <c r="A29" s="113" t="s">
        <v>111</v>
      </c>
      <c r="B29" s="114"/>
      <c r="C29" s="22">
        <f>[1]Town_of_Gore_Bay!B31</f>
        <v>5</v>
      </c>
      <c r="D29" s="106">
        <f>[1]Town_of_Gore_Bay!C31</f>
        <v>5.0000000000000001E-3</v>
      </c>
      <c r="E29" s="92">
        <f>[1]Town_of_Gore_Bay!D31</f>
        <v>2</v>
      </c>
      <c r="F29" s="93">
        <f>[1]Town_of_Gore_Bay!E31</f>
        <v>0</v>
      </c>
      <c r="G29" s="93">
        <f>[1]Town_of_Gore_Bay!F31</f>
        <v>8</v>
      </c>
      <c r="H29" s="93">
        <f>[1]Town_of_Gore_Bay!G31</f>
        <v>0</v>
      </c>
      <c r="I29" s="94">
        <f>[1]Town_of_Gore_Bay!H31</f>
        <v>0</v>
      </c>
      <c r="J29" s="23">
        <f>[1]Town_of_Gore_Bay!I31</f>
        <v>10</v>
      </c>
      <c r="K29" s="53">
        <f>[1]Town_of_Gore_Bay!J31</f>
        <v>0</v>
      </c>
      <c r="L29" s="54">
        <f>[1]Town_of_Gore_Bay!K31</f>
        <v>0</v>
      </c>
      <c r="M29" s="54">
        <f>[1]Town_of_Gore_Bay!L31</f>
        <v>0</v>
      </c>
      <c r="N29" s="65">
        <f>[1]Town_of_Gore_Bay!M31</f>
        <v>0</v>
      </c>
      <c r="O29" s="23">
        <f>[1]Town_of_Gore_Bay!N31</f>
        <v>0</v>
      </c>
      <c r="P29" s="73">
        <f>[1]Town_of_Gore_Bay!O31</f>
        <v>0</v>
      </c>
      <c r="Q29" s="22">
        <f>[1]Town_of_Gore_Bay!P31</f>
        <v>10</v>
      </c>
      <c r="R29" s="34">
        <f>[1]Town_of_Gore_Bay!Q31</f>
        <v>3</v>
      </c>
    </row>
    <row r="30" spans="1:18" customFormat="1" x14ac:dyDescent="0.2">
      <c r="A30" s="113" t="s">
        <v>25</v>
      </c>
      <c r="B30" s="114"/>
      <c r="C30" s="22">
        <f>[1]Town_of_Gore_Bay!B32</f>
        <v>0</v>
      </c>
      <c r="D30" s="106">
        <f>[1]Town_of_Gore_Bay!C32</f>
        <v>0</v>
      </c>
      <c r="E30" s="92">
        <f>[1]Town_of_Gore_Bay!D32</f>
        <v>0</v>
      </c>
      <c r="F30" s="93">
        <f>[1]Town_of_Gore_Bay!E32</f>
        <v>0</v>
      </c>
      <c r="G30" s="93">
        <f>[1]Town_of_Gore_Bay!F32</f>
        <v>0</v>
      </c>
      <c r="H30" s="93">
        <f>[1]Town_of_Gore_Bay!G32</f>
        <v>0</v>
      </c>
      <c r="I30" s="94">
        <f>[1]Town_of_Gore_Bay!H32</f>
        <v>0</v>
      </c>
      <c r="J30" s="23">
        <f>[1]Town_of_Gore_Bay!I32</f>
        <v>0</v>
      </c>
      <c r="K30" s="53">
        <f>[1]Town_of_Gore_Bay!J32</f>
        <v>0</v>
      </c>
      <c r="L30" s="54">
        <f>[1]Town_of_Gore_Bay!K32</f>
        <v>0</v>
      </c>
      <c r="M30" s="54">
        <f>[1]Town_of_Gore_Bay!L32</f>
        <v>0</v>
      </c>
      <c r="N30" s="65">
        <f>[1]Town_of_Gore_Bay!M32</f>
        <v>0</v>
      </c>
      <c r="O30" s="23">
        <f>[1]Town_of_Gore_Bay!N32</f>
        <v>0</v>
      </c>
      <c r="P30" s="73">
        <f>[1]Town_of_Gore_Bay!O32</f>
        <v>0</v>
      </c>
      <c r="Q30" s="22">
        <f>[1]Town_of_Gore_Bay!P32</f>
        <v>0</v>
      </c>
      <c r="R30" s="34">
        <f>[1]Town_of_Gore_Bay!Q32</f>
        <v>0</v>
      </c>
    </row>
    <row r="31" spans="1:18" customFormat="1" x14ac:dyDescent="0.2">
      <c r="A31" s="113" t="s">
        <v>26</v>
      </c>
      <c r="B31" s="114"/>
      <c r="C31" s="22">
        <f>[1]Town_of_Gore_Bay!B33</f>
        <v>3</v>
      </c>
      <c r="D31" s="106">
        <f>[1]Town_of_Gore_Bay!C33</f>
        <v>3.0000000000000001E-3</v>
      </c>
      <c r="E31" s="92">
        <f>[1]Town_of_Gore_Bay!D33</f>
        <v>0</v>
      </c>
      <c r="F31" s="93">
        <f>[1]Town_of_Gore_Bay!E33</f>
        <v>2</v>
      </c>
      <c r="G31" s="93">
        <f>[1]Town_of_Gore_Bay!F33</f>
        <v>2</v>
      </c>
      <c r="H31" s="93">
        <f>[1]Town_of_Gore_Bay!G33</f>
        <v>0</v>
      </c>
      <c r="I31" s="94">
        <f>[1]Town_of_Gore_Bay!H33</f>
        <v>0</v>
      </c>
      <c r="J31" s="23">
        <f>[1]Town_of_Gore_Bay!I33</f>
        <v>4</v>
      </c>
      <c r="K31" s="53">
        <f>[1]Town_of_Gore_Bay!J33</f>
        <v>0</v>
      </c>
      <c r="L31" s="54">
        <f>[1]Town_of_Gore_Bay!K33</f>
        <v>0</v>
      </c>
      <c r="M31" s="54">
        <f>[1]Town_of_Gore_Bay!L33</f>
        <v>0</v>
      </c>
      <c r="N31" s="65">
        <f>[1]Town_of_Gore_Bay!M33</f>
        <v>0</v>
      </c>
      <c r="O31" s="23">
        <f>[1]Town_of_Gore_Bay!N33</f>
        <v>0</v>
      </c>
      <c r="P31" s="73">
        <f>[1]Town_of_Gore_Bay!O33</f>
        <v>0</v>
      </c>
      <c r="Q31" s="22">
        <f>[1]Town_of_Gore_Bay!P33</f>
        <v>4</v>
      </c>
      <c r="R31" s="34">
        <f>[1]Town_of_Gore_Bay!Q33</f>
        <v>2</v>
      </c>
    </row>
    <row r="32" spans="1:18" customFormat="1" x14ac:dyDescent="0.2">
      <c r="A32" s="113" t="s">
        <v>27</v>
      </c>
      <c r="B32" s="114"/>
      <c r="C32" s="22">
        <f>[1]Town_of_Gore_Bay!B34</f>
        <v>4</v>
      </c>
      <c r="D32" s="106">
        <f>[1]Town_of_Gore_Bay!C34</f>
        <v>4.0000000000000001E-3</v>
      </c>
      <c r="E32" s="92">
        <f>[1]Town_of_Gore_Bay!D34</f>
        <v>0</v>
      </c>
      <c r="F32" s="93">
        <f>[1]Town_of_Gore_Bay!E34</f>
        <v>0</v>
      </c>
      <c r="G32" s="93">
        <f>[1]Town_of_Gore_Bay!F34</f>
        <v>0</v>
      </c>
      <c r="H32" s="93">
        <f>[1]Town_of_Gore_Bay!G34</f>
        <v>0</v>
      </c>
      <c r="I32" s="94">
        <f>[1]Town_of_Gore_Bay!H34</f>
        <v>0</v>
      </c>
      <c r="J32" s="23">
        <f>[1]Town_of_Gore_Bay!I34</f>
        <v>0</v>
      </c>
      <c r="K32" s="53">
        <f>[1]Town_of_Gore_Bay!J34</f>
        <v>0</v>
      </c>
      <c r="L32" s="54">
        <f>[1]Town_of_Gore_Bay!K34</f>
        <v>0</v>
      </c>
      <c r="M32" s="54">
        <f>[1]Town_of_Gore_Bay!L34</f>
        <v>0</v>
      </c>
      <c r="N32" s="65">
        <f>[1]Town_of_Gore_Bay!M34</f>
        <v>0</v>
      </c>
      <c r="O32" s="23">
        <f>[1]Town_of_Gore_Bay!N34</f>
        <v>0</v>
      </c>
      <c r="P32" s="73">
        <f>[1]Town_of_Gore_Bay!O34</f>
        <v>0</v>
      </c>
      <c r="Q32" s="22">
        <f>[1]Town_of_Gore_Bay!P34</f>
        <v>0</v>
      </c>
      <c r="R32" s="34">
        <f>[1]Town_of_Gore_Bay!Q34</f>
        <v>3</v>
      </c>
    </row>
    <row r="33" spans="1:18" customFormat="1" x14ac:dyDescent="0.2">
      <c r="A33" s="113" t="s">
        <v>28</v>
      </c>
      <c r="B33" s="114"/>
      <c r="C33" s="22">
        <f>[1]Town_of_Gore_Bay!B35</f>
        <v>0</v>
      </c>
      <c r="D33" s="106">
        <f>[1]Town_of_Gore_Bay!C35</f>
        <v>0</v>
      </c>
      <c r="E33" s="92">
        <f>[1]Town_of_Gore_Bay!D35</f>
        <v>0</v>
      </c>
      <c r="F33" s="93">
        <f>[1]Town_of_Gore_Bay!E35</f>
        <v>0</v>
      </c>
      <c r="G33" s="93">
        <f>[1]Town_of_Gore_Bay!F35</f>
        <v>0</v>
      </c>
      <c r="H33" s="93">
        <f>[1]Town_of_Gore_Bay!G35</f>
        <v>0</v>
      </c>
      <c r="I33" s="94">
        <f>[1]Town_of_Gore_Bay!H35</f>
        <v>0</v>
      </c>
      <c r="J33" s="23">
        <f>[1]Town_of_Gore_Bay!I35</f>
        <v>0</v>
      </c>
      <c r="K33" s="53">
        <f>[1]Town_of_Gore_Bay!J35</f>
        <v>0</v>
      </c>
      <c r="L33" s="54">
        <f>[1]Town_of_Gore_Bay!K35</f>
        <v>0</v>
      </c>
      <c r="M33" s="54">
        <f>[1]Town_of_Gore_Bay!L35</f>
        <v>0</v>
      </c>
      <c r="N33" s="65">
        <f>[1]Town_of_Gore_Bay!M35</f>
        <v>0</v>
      </c>
      <c r="O33" s="23">
        <f>[1]Town_of_Gore_Bay!N35</f>
        <v>0</v>
      </c>
      <c r="P33" s="73">
        <f>[1]Town_of_Gore_Bay!O35</f>
        <v>0</v>
      </c>
      <c r="Q33" s="22">
        <f>[1]Town_of_Gore_Bay!P35</f>
        <v>0</v>
      </c>
      <c r="R33" s="34">
        <f>[1]Town_of_Gore_Bay!Q35</f>
        <v>0</v>
      </c>
    </row>
    <row r="34" spans="1:18" customFormat="1" x14ac:dyDescent="0.2">
      <c r="A34" s="113" t="s">
        <v>29</v>
      </c>
      <c r="B34" s="114"/>
      <c r="C34" s="22">
        <f>[1]Town_of_Gore_Bay!B36</f>
        <v>4</v>
      </c>
      <c r="D34" s="106">
        <f>[1]Town_of_Gore_Bay!C36</f>
        <v>4.0000000000000001E-3</v>
      </c>
      <c r="E34" s="92">
        <f>[1]Town_of_Gore_Bay!D36</f>
        <v>0</v>
      </c>
      <c r="F34" s="93">
        <f>[1]Town_of_Gore_Bay!E36</f>
        <v>1</v>
      </c>
      <c r="G34" s="93">
        <f>[1]Town_of_Gore_Bay!F36</f>
        <v>0</v>
      </c>
      <c r="H34" s="93">
        <f>[1]Town_of_Gore_Bay!G36</f>
        <v>1</v>
      </c>
      <c r="I34" s="94">
        <f>[1]Town_of_Gore_Bay!H36</f>
        <v>0</v>
      </c>
      <c r="J34" s="23">
        <f>[1]Town_of_Gore_Bay!I36</f>
        <v>2</v>
      </c>
      <c r="K34" s="53">
        <f>[1]Town_of_Gore_Bay!J36</f>
        <v>0</v>
      </c>
      <c r="L34" s="54">
        <f>[1]Town_of_Gore_Bay!K36</f>
        <v>0</v>
      </c>
      <c r="M34" s="54">
        <f>[1]Town_of_Gore_Bay!L36</f>
        <v>0</v>
      </c>
      <c r="N34" s="65">
        <f>[1]Town_of_Gore_Bay!M36</f>
        <v>0</v>
      </c>
      <c r="O34" s="23">
        <f>[1]Town_of_Gore_Bay!N36</f>
        <v>0</v>
      </c>
      <c r="P34" s="73">
        <f>[1]Town_of_Gore_Bay!O36</f>
        <v>0</v>
      </c>
      <c r="Q34" s="22">
        <f>[1]Town_of_Gore_Bay!P36</f>
        <v>2</v>
      </c>
      <c r="R34" s="34">
        <f>[1]Town_of_Gore_Bay!Q36</f>
        <v>3</v>
      </c>
    </row>
    <row r="35" spans="1:18" customFormat="1" x14ac:dyDescent="0.2">
      <c r="A35" s="113" t="s">
        <v>30</v>
      </c>
      <c r="B35" s="114"/>
      <c r="C35" s="24">
        <f>[1]Town_of_Gore_Bay!B37</f>
        <v>0</v>
      </c>
      <c r="D35" s="106">
        <f>[1]Town_of_Gore_Bay!C37</f>
        <v>0</v>
      </c>
      <c r="E35" s="95">
        <f>[1]Town_of_Gore_Bay!D37</f>
        <v>0</v>
      </c>
      <c r="F35" s="96">
        <f>[1]Town_of_Gore_Bay!E37</f>
        <v>0</v>
      </c>
      <c r="G35" s="96">
        <f>[1]Town_of_Gore_Bay!F37</f>
        <v>0</v>
      </c>
      <c r="H35" s="96">
        <f>[1]Town_of_Gore_Bay!G37</f>
        <v>0</v>
      </c>
      <c r="I35" s="97">
        <f>[1]Town_of_Gore_Bay!H37</f>
        <v>0</v>
      </c>
      <c r="J35" s="25">
        <f>[1]Town_of_Gore_Bay!I37</f>
        <v>0</v>
      </c>
      <c r="K35" s="55">
        <f>[1]Town_of_Gore_Bay!J37</f>
        <v>0</v>
      </c>
      <c r="L35" s="56">
        <f>[1]Town_of_Gore_Bay!K37</f>
        <v>0</v>
      </c>
      <c r="M35" s="56">
        <f>[1]Town_of_Gore_Bay!L37</f>
        <v>0</v>
      </c>
      <c r="N35" s="66">
        <f>[1]Town_of_Gore_Bay!M37</f>
        <v>0</v>
      </c>
      <c r="O35" s="25">
        <f>[1]Town_of_Gore_Bay!N37</f>
        <v>0</v>
      </c>
      <c r="P35" s="74">
        <f>[1]Town_of_Gore_Bay!O37</f>
        <v>0</v>
      </c>
      <c r="Q35" s="24">
        <f>[1]Town_of_Gore_Bay!P37</f>
        <v>0</v>
      </c>
      <c r="R35" s="35">
        <f>[1]Town_of_Gore_Bay!Q37</f>
        <v>0</v>
      </c>
    </row>
    <row r="36" spans="1:18" customFormat="1" ht="13.5" thickBot="1" x14ac:dyDescent="0.25">
      <c r="A36" s="119" t="s">
        <v>31</v>
      </c>
      <c r="B36" s="120"/>
      <c r="C36" s="24">
        <f>[1]Town_of_Gore_Bay!B38</f>
        <v>87</v>
      </c>
      <c r="D36" s="107">
        <f>[1]Town_of_Gore_Bay!C38</f>
        <v>9.4E-2</v>
      </c>
      <c r="E36" s="95">
        <f>[1]Town_of_Gore_Bay!D38</f>
        <v>41</v>
      </c>
      <c r="F36" s="96">
        <f>[1]Town_of_Gore_Bay!E38</f>
        <v>12</v>
      </c>
      <c r="G36" s="96">
        <f>[1]Town_of_Gore_Bay!F38</f>
        <v>34</v>
      </c>
      <c r="H36" s="96">
        <f>[1]Town_of_Gore_Bay!G38</f>
        <v>7</v>
      </c>
      <c r="I36" s="97">
        <f>[1]Town_of_Gore_Bay!H38</f>
        <v>3</v>
      </c>
      <c r="J36" s="25">
        <f>[1]Town_of_Gore_Bay!I38</f>
        <v>97</v>
      </c>
      <c r="K36" s="55">
        <f>[1]Town_of_Gore_Bay!J38</f>
        <v>0</v>
      </c>
      <c r="L36" s="56">
        <f>[1]Town_of_Gore_Bay!K38</f>
        <v>0</v>
      </c>
      <c r="M36" s="56">
        <f>[1]Town_of_Gore_Bay!L38</f>
        <v>0</v>
      </c>
      <c r="N36" s="66">
        <f>[1]Town_of_Gore_Bay!M38</f>
        <v>0</v>
      </c>
      <c r="O36" s="25">
        <f>[1]Town_of_Gore_Bay!N38</f>
        <v>0</v>
      </c>
      <c r="P36" s="74">
        <f>[1]Town_of_Gore_Bay!O38</f>
        <v>0</v>
      </c>
      <c r="Q36" s="24">
        <f>[1]Town_of_Gore_Bay!P38</f>
        <v>97</v>
      </c>
      <c r="R36" s="35">
        <f>[1]Town_of_Gore_Bay!Q38</f>
        <v>15</v>
      </c>
    </row>
    <row r="37" spans="1:18" customFormat="1" ht="15.75" thickBot="1" x14ac:dyDescent="0.3">
      <c r="A37" s="111" t="s">
        <v>32</v>
      </c>
      <c r="B37" s="112"/>
      <c r="C37" s="26">
        <f>[1]Town_of_Gore_Bay!B39</f>
        <v>929</v>
      </c>
      <c r="D37" s="108">
        <f>[1]Town_of_Gore_Bay!C39</f>
        <v>1</v>
      </c>
      <c r="E37" s="98">
        <f>[1]Town_of_Gore_Bay!D39</f>
        <v>491</v>
      </c>
      <c r="F37" s="99">
        <f>[1]Town_of_Gore_Bay!E39</f>
        <v>117</v>
      </c>
      <c r="G37" s="99">
        <f>[1]Town_of_Gore_Bay!F39</f>
        <v>358</v>
      </c>
      <c r="H37" s="99">
        <f>[1]Town_of_Gore_Bay!G39</f>
        <v>69</v>
      </c>
      <c r="I37" s="100">
        <f>[1]Town_of_Gore_Bay!H39</f>
        <v>28</v>
      </c>
      <c r="J37" s="27">
        <f>[1]Town_of_Gore_Bay!I39</f>
        <v>1063</v>
      </c>
      <c r="K37" s="57">
        <f>[1]Town_of_Gore_Bay!J39</f>
        <v>3</v>
      </c>
      <c r="L37" s="58">
        <f>[1]Town_of_Gore_Bay!K39</f>
        <v>4</v>
      </c>
      <c r="M37" s="58">
        <f>[1]Town_of_Gore_Bay!L39</f>
        <v>7</v>
      </c>
      <c r="N37" s="67">
        <f>[1]Town_of_Gore_Bay!M39</f>
        <v>0</v>
      </c>
      <c r="O37" s="27">
        <f>[1]Town_of_Gore_Bay!N39</f>
        <v>14</v>
      </c>
      <c r="P37" s="75">
        <f>[1]Town_of_Gore_Bay!O39</f>
        <v>2</v>
      </c>
      <c r="Q37" s="26">
        <f>[1]Town_of_Gore_Bay!P39</f>
        <v>1079</v>
      </c>
      <c r="R37" s="36">
        <f>[1]Town_of_Gore_Bay!Q39</f>
        <v>106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[1]City_of_Greater_Sudbury!B12</f>
        <v>244</v>
      </c>
      <c r="D10" s="101">
        <f>[1]City_of_Greater_Sudbury!C12</f>
        <v>3.1E-2</v>
      </c>
      <c r="E10" s="77">
        <f>[1]City_of_Greater_Sudbury!D12</f>
        <v>13</v>
      </c>
      <c r="F10" s="78">
        <f>[1]City_of_Greater_Sudbury!E12</f>
        <v>99</v>
      </c>
      <c r="G10" s="78">
        <f>[1]City_of_Greater_Sudbury!F12</f>
        <v>44</v>
      </c>
      <c r="H10" s="78">
        <f>[1]City_of_Greater_Sudbury!G12</f>
        <v>73</v>
      </c>
      <c r="I10" s="79">
        <f>[1]City_of_Greater_Sudbury!H12</f>
        <v>1</v>
      </c>
      <c r="J10" s="11">
        <f>[1]City_of_Greater_Sudbury!I12</f>
        <v>230</v>
      </c>
      <c r="K10" s="43">
        <f>[1]City_of_Greater_Sudbury!J12</f>
        <v>0</v>
      </c>
      <c r="L10" s="44">
        <f>[1]City_of_Greater_Sudbury!K12</f>
        <v>0</v>
      </c>
      <c r="M10" s="44">
        <f>[1]City_of_Greater_Sudbury!L12</f>
        <v>4</v>
      </c>
      <c r="N10" s="60">
        <f>[1]City_of_Greater_Sudbury!M12</f>
        <v>0</v>
      </c>
      <c r="O10" s="11">
        <f>[1]City_of_Greater_Sudbury!N12</f>
        <v>4</v>
      </c>
      <c r="P10" s="68">
        <f>[1]City_of_Greater_Sudbury!O12</f>
        <v>0</v>
      </c>
      <c r="Q10" s="10">
        <f>[1]City_of_Greater_Sudbury!P12</f>
        <v>234</v>
      </c>
      <c r="R10" s="28">
        <f>[1]City_of_Greater_Sudbury!Q12</f>
        <v>93</v>
      </c>
    </row>
    <row r="11" spans="1:18" customFormat="1" x14ac:dyDescent="0.2">
      <c r="A11" s="123"/>
      <c r="B11" s="12" t="s">
        <v>9</v>
      </c>
      <c r="C11" s="13">
        <f>[1]City_of_Greater_Sudbury!B13</f>
        <v>142</v>
      </c>
      <c r="D11" s="102">
        <f>[1]City_of_Greater_Sudbury!C13</f>
        <v>1.7999999999999999E-2</v>
      </c>
      <c r="E11" s="80">
        <f>[1]City_of_Greater_Sudbury!D13</f>
        <v>89</v>
      </c>
      <c r="F11" s="81">
        <f>[1]City_of_Greater_Sudbury!E13</f>
        <v>187</v>
      </c>
      <c r="G11" s="81">
        <f>[1]City_of_Greater_Sudbury!F13</f>
        <v>54</v>
      </c>
      <c r="H11" s="81">
        <f>[1]City_of_Greater_Sudbury!G13</f>
        <v>16</v>
      </c>
      <c r="I11" s="82">
        <f>[1]City_of_Greater_Sudbury!H13</f>
        <v>3</v>
      </c>
      <c r="J11" s="14">
        <f>[1]City_of_Greater_Sudbury!I13</f>
        <v>349</v>
      </c>
      <c r="K11" s="45">
        <f>[1]City_of_Greater_Sudbury!J13</f>
        <v>0</v>
      </c>
      <c r="L11" s="46">
        <f>[1]City_of_Greater_Sudbury!K13</f>
        <v>20</v>
      </c>
      <c r="M11" s="46">
        <f>[1]City_of_Greater_Sudbury!L13</f>
        <v>2</v>
      </c>
      <c r="N11" s="61">
        <f>[1]City_of_Greater_Sudbury!M13</f>
        <v>0</v>
      </c>
      <c r="O11" s="14">
        <f>[1]City_of_Greater_Sudbury!N13</f>
        <v>22</v>
      </c>
      <c r="P11" s="69">
        <f>[1]City_of_Greater_Sudbury!O13</f>
        <v>1</v>
      </c>
      <c r="Q11" s="13">
        <f>[1]City_of_Greater_Sudbury!P13</f>
        <v>372</v>
      </c>
      <c r="R11" s="29">
        <f>[1]City_of_Greater_Sudbury!Q13</f>
        <v>8</v>
      </c>
    </row>
    <row r="12" spans="1:18" customFormat="1" x14ac:dyDescent="0.2">
      <c r="A12" s="123"/>
      <c r="B12" s="12" t="s">
        <v>10</v>
      </c>
      <c r="C12" s="13">
        <f>[1]City_of_Greater_Sudbury!B14</f>
        <v>73</v>
      </c>
      <c r="D12" s="102">
        <f>[1]City_of_Greater_Sudbury!C14</f>
        <v>8.9999999999999993E-3</v>
      </c>
      <c r="E12" s="80">
        <f>[1]City_of_Greater_Sudbury!D14</f>
        <v>28</v>
      </c>
      <c r="F12" s="81">
        <f>[1]City_of_Greater_Sudbury!E14</f>
        <v>8</v>
      </c>
      <c r="G12" s="81">
        <f>[1]City_of_Greater_Sudbury!F14</f>
        <v>35</v>
      </c>
      <c r="H12" s="81">
        <f>[1]City_of_Greater_Sudbury!G14</f>
        <v>22</v>
      </c>
      <c r="I12" s="82">
        <f>[1]City_of_Greater_Sudbury!H14</f>
        <v>2</v>
      </c>
      <c r="J12" s="14">
        <f>[1]City_of_Greater_Sudbury!I14</f>
        <v>95</v>
      </c>
      <c r="K12" s="45">
        <f>[1]City_of_Greater_Sudbury!J14</f>
        <v>0</v>
      </c>
      <c r="L12" s="46">
        <f>[1]City_of_Greater_Sudbury!K14</f>
        <v>0</v>
      </c>
      <c r="M12" s="46">
        <f>[1]City_of_Greater_Sudbury!L14</f>
        <v>4</v>
      </c>
      <c r="N12" s="61">
        <f>[1]City_of_Greater_Sudbury!M14</f>
        <v>0</v>
      </c>
      <c r="O12" s="14">
        <f>[1]City_of_Greater_Sudbury!N14</f>
        <v>4</v>
      </c>
      <c r="P12" s="69">
        <f>[1]City_of_Greater_Sudbury!O14</f>
        <v>2</v>
      </c>
      <c r="Q12" s="13">
        <f>[1]City_of_Greater_Sudbury!P14</f>
        <v>101</v>
      </c>
      <c r="R12" s="29">
        <f>[1]City_of_Greater_Sudbury!Q14</f>
        <v>12</v>
      </c>
    </row>
    <row r="13" spans="1:18" customFormat="1" x14ac:dyDescent="0.2">
      <c r="A13" s="123"/>
      <c r="B13" s="12" t="s">
        <v>11</v>
      </c>
      <c r="C13" s="13">
        <f>[1]City_of_Greater_Sudbury!B15</f>
        <v>89</v>
      </c>
      <c r="D13" s="102">
        <f>[1]City_of_Greater_Sudbury!C15</f>
        <v>1.0999999999999999E-2</v>
      </c>
      <c r="E13" s="80">
        <f>[1]City_of_Greater_Sudbury!D15</f>
        <v>24</v>
      </c>
      <c r="F13" s="81">
        <f>[1]City_of_Greater_Sudbury!E15</f>
        <v>15</v>
      </c>
      <c r="G13" s="81">
        <f>[1]City_of_Greater_Sudbury!F15</f>
        <v>42</v>
      </c>
      <c r="H13" s="81">
        <f>[1]City_of_Greater_Sudbury!G15</f>
        <v>19</v>
      </c>
      <c r="I13" s="82">
        <f>[1]City_of_Greater_Sudbury!H15</f>
        <v>0</v>
      </c>
      <c r="J13" s="14">
        <f>[1]City_of_Greater_Sudbury!I15</f>
        <v>100</v>
      </c>
      <c r="K13" s="45">
        <f>[1]City_of_Greater_Sudbury!J15</f>
        <v>3</v>
      </c>
      <c r="L13" s="46">
        <f>[1]City_of_Greater_Sudbury!K15</f>
        <v>1</v>
      </c>
      <c r="M13" s="46">
        <f>[1]City_of_Greater_Sudbury!L15</f>
        <v>5</v>
      </c>
      <c r="N13" s="61">
        <f>[1]City_of_Greater_Sudbury!M15</f>
        <v>3</v>
      </c>
      <c r="O13" s="14">
        <f>[1]City_of_Greater_Sudbury!N15</f>
        <v>12</v>
      </c>
      <c r="P13" s="69">
        <f>[1]City_of_Greater_Sudbury!O15</f>
        <v>3</v>
      </c>
      <c r="Q13" s="13">
        <f>[1]City_of_Greater_Sudbury!P15</f>
        <v>115</v>
      </c>
      <c r="R13" s="29">
        <f>[1]City_of_Greater_Sudbury!Q15</f>
        <v>16</v>
      </c>
    </row>
    <row r="14" spans="1:18" customFormat="1" x14ac:dyDescent="0.2">
      <c r="A14" s="123"/>
      <c r="B14" s="12" t="s">
        <v>12</v>
      </c>
      <c r="C14" s="13">
        <f>[1]City_of_Greater_Sudbury!B16</f>
        <v>116</v>
      </c>
      <c r="D14" s="102">
        <f>[1]City_of_Greater_Sudbury!C16</f>
        <v>1.4999999999999999E-2</v>
      </c>
      <c r="E14" s="80">
        <f>[1]City_of_Greater_Sudbury!D16</f>
        <v>12</v>
      </c>
      <c r="F14" s="81">
        <f>[1]City_of_Greater_Sudbury!E16</f>
        <v>127</v>
      </c>
      <c r="G14" s="81">
        <f>[1]City_of_Greater_Sudbury!F16</f>
        <v>96</v>
      </c>
      <c r="H14" s="81">
        <f>[1]City_of_Greater_Sudbury!G16</f>
        <v>40</v>
      </c>
      <c r="I14" s="82">
        <f>[1]City_of_Greater_Sudbury!H16</f>
        <v>4</v>
      </c>
      <c r="J14" s="14">
        <f>[1]City_of_Greater_Sudbury!I16</f>
        <v>279</v>
      </c>
      <c r="K14" s="45">
        <f>[1]City_of_Greater_Sudbury!J16</f>
        <v>0</v>
      </c>
      <c r="L14" s="46">
        <f>[1]City_of_Greater_Sudbury!K16</f>
        <v>6</v>
      </c>
      <c r="M14" s="46">
        <f>[1]City_of_Greater_Sudbury!L16</f>
        <v>4</v>
      </c>
      <c r="N14" s="61">
        <f>[1]City_of_Greater_Sudbury!M16</f>
        <v>0</v>
      </c>
      <c r="O14" s="14">
        <f>[1]City_of_Greater_Sudbury!N16</f>
        <v>10</v>
      </c>
      <c r="P14" s="69">
        <f>[1]City_of_Greater_Sudbury!O16</f>
        <v>6</v>
      </c>
      <c r="Q14" s="13">
        <f>[1]City_of_Greater_Sudbury!P16</f>
        <v>295</v>
      </c>
      <c r="R14" s="29">
        <f>[1]City_of_Greater_Sudbury!Q16</f>
        <v>52</v>
      </c>
    </row>
    <row r="15" spans="1:18" customFormat="1" x14ac:dyDescent="0.2">
      <c r="A15" s="123"/>
      <c r="B15" s="12" t="s">
        <v>13</v>
      </c>
      <c r="C15" s="13">
        <f>[1]City_of_Greater_Sudbury!B17</f>
        <v>123</v>
      </c>
      <c r="D15" s="102">
        <f>[1]City_of_Greater_Sudbury!C17</f>
        <v>1.4999999999999999E-2</v>
      </c>
      <c r="E15" s="80">
        <f>[1]City_of_Greater_Sudbury!D17</f>
        <v>41</v>
      </c>
      <c r="F15" s="81">
        <f>[1]City_of_Greater_Sudbury!E17</f>
        <v>14</v>
      </c>
      <c r="G15" s="81">
        <f>[1]City_of_Greater_Sudbury!F17</f>
        <v>121</v>
      </c>
      <c r="H15" s="81">
        <f>[1]City_of_Greater_Sudbury!G17</f>
        <v>116</v>
      </c>
      <c r="I15" s="82">
        <f>[1]City_of_Greater_Sudbury!H17</f>
        <v>8</v>
      </c>
      <c r="J15" s="14">
        <f>[1]City_of_Greater_Sudbury!I17</f>
        <v>300</v>
      </c>
      <c r="K15" s="45">
        <f>[1]City_of_Greater_Sudbury!J17</f>
        <v>1</v>
      </c>
      <c r="L15" s="46">
        <f>[1]City_of_Greater_Sudbury!K17</f>
        <v>1</v>
      </c>
      <c r="M15" s="46">
        <f>[1]City_of_Greater_Sudbury!L17</f>
        <v>7</v>
      </c>
      <c r="N15" s="61">
        <f>[1]City_of_Greater_Sudbury!M17</f>
        <v>0</v>
      </c>
      <c r="O15" s="14">
        <f>[1]City_of_Greater_Sudbury!N17</f>
        <v>9</v>
      </c>
      <c r="P15" s="69">
        <f>[1]City_of_Greater_Sudbury!O17</f>
        <v>24</v>
      </c>
      <c r="Q15" s="13">
        <f>[1]City_of_Greater_Sudbury!P17</f>
        <v>333</v>
      </c>
      <c r="R15" s="29">
        <f>[1]City_of_Greater_Sudbury!Q17</f>
        <v>95</v>
      </c>
    </row>
    <row r="16" spans="1:18" customFormat="1" x14ac:dyDescent="0.2">
      <c r="A16" s="123"/>
      <c r="B16" s="12" t="s">
        <v>14</v>
      </c>
      <c r="C16" s="13">
        <f>[1]City_of_Greater_Sudbury!B18</f>
        <v>116</v>
      </c>
      <c r="D16" s="102">
        <f>[1]City_of_Greater_Sudbury!C18</f>
        <v>1.4999999999999999E-2</v>
      </c>
      <c r="E16" s="80">
        <f>[1]City_of_Greater_Sudbury!D18</f>
        <v>52</v>
      </c>
      <c r="F16" s="81">
        <f>[1]City_of_Greater_Sudbury!E18</f>
        <v>8</v>
      </c>
      <c r="G16" s="81">
        <f>[1]City_of_Greater_Sudbury!F18</f>
        <v>83</v>
      </c>
      <c r="H16" s="81">
        <f>[1]City_of_Greater_Sudbury!G18</f>
        <v>22</v>
      </c>
      <c r="I16" s="82">
        <f>[1]City_of_Greater_Sudbury!H18</f>
        <v>2</v>
      </c>
      <c r="J16" s="14">
        <f>[1]City_of_Greater_Sudbury!I18</f>
        <v>167</v>
      </c>
      <c r="K16" s="45">
        <f>[1]City_of_Greater_Sudbury!J18</f>
        <v>0</v>
      </c>
      <c r="L16" s="46">
        <f>[1]City_of_Greater_Sudbury!K18</f>
        <v>1</v>
      </c>
      <c r="M16" s="46">
        <f>[1]City_of_Greater_Sudbury!L18</f>
        <v>0</v>
      </c>
      <c r="N16" s="61">
        <f>[1]City_of_Greater_Sudbury!M18</f>
        <v>0</v>
      </c>
      <c r="O16" s="14">
        <f>[1]City_of_Greater_Sudbury!N18</f>
        <v>1</v>
      </c>
      <c r="P16" s="69">
        <f>[1]City_of_Greater_Sudbury!O18</f>
        <v>3</v>
      </c>
      <c r="Q16" s="13">
        <f>[1]City_of_Greater_Sudbury!P18</f>
        <v>171</v>
      </c>
      <c r="R16" s="29">
        <f>[1]City_of_Greater_Sudbury!Q18</f>
        <v>16</v>
      </c>
    </row>
    <row r="17" spans="1:18" customFormat="1" x14ac:dyDescent="0.2">
      <c r="A17" s="123"/>
      <c r="B17" s="12" t="s">
        <v>15</v>
      </c>
      <c r="C17" s="13">
        <f>[1]City_of_Greater_Sudbury!B19</f>
        <v>489</v>
      </c>
      <c r="D17" s="102">
        <f>[1]City_of_Greater_Sudbury!C19</f>
        <v>6.0999999999999999E-2</v>
      </c>
      <c r="E17" s="80">
        <f>[1]City_of_Greater_Sudbury!D19</f>
        <v>0</v>
      </c>
      <c r="F17" s="81">
        <f>[1]City_of_Greater_Sudbury!E19</f>
        <v>50</v>
      </c>
      <c r="G17" s="81">
        <f>[1]City_of_Greater_Sudbury!F19</f>
        <v>0</v>
      </c>
      <c r="H17" s="81">
        <f>[1]City_of_Greater_Sudbury!G19</f>
        <v>208</v>
      </c>
      <c r="I17" s="82">
        <f>[1]City_of_Greater_Sudbury!H19</f>
        <v>3</v>
      </c>
      <c r="J17" s="14">
        <f>[1]City_of_Greater_Sudbury!I19</f>
        <v>261</v>
      </c>
      <c r="K17" s="45">
        <f>[1]City_of_Greater_Sudbury!J19</f>
        <v>0</v>
      </c>
      <c r="L17" s="46">
        <f>[1]City_of_Greater_Sudbury!K19</f>
        <v>3</v>
      </c>
      <c r="M17" s="46">
        <f>[1]City_of_Greater_Sudbury!L19</f>
        <v>19</v>
      </c>
      <c r="N17" s="61">
        <f>[1]City_of_Greater_Sudbury!M19</f>
        <v>1</v>
      </c>
      <c r="O17" s="14">
        <f>[1]City_of_Greater_Sudbury!N19</f>
        <v>23</v>
      </c>
      <c r="P17" s="69">
        <f>[1]City_of_Greater_Sudbury!O19</f>
        <v>84</v>
      </c>
      <c r="Q17" s="13">
        <f>[1]City_of_Greater_Sudbury!P19</f>
        <v>368</v>
      </c>
      <c r="R17" s="29">
        <f>[1]City_of_Greater_Sudbury!Q19</f>
        <v>580</v>
      </c>
    </row>
    <row r="18" spans="1:18" customFormat="1" x14ac:dyDescent="0.2">
      <c r="A18" s="123"/>
      <c r="B18" s="12" t="s">
        <v>16</v>
      </c>
      <c r="C18" s="13">
        <f>[1]City_of_Greater_Sudbury!B20</f>
        <v>66</v>
      </c>
      <c r="D18" s="102">
        <f>[1]City_of_Greater_Sudbury!C20</f>
        <v>8.0000000000000002E-3</v>
      </c>
      <c r="E18" s="80">
        <f>[1]City_of_Greater_Sudbury!D20</f>
        <v>17</v>
      </c>
      <c r="F18" s="81">
        <f>[1]City_of_Greater_Sudbury!E20</f>
        <v>8</v>
      </c>
      <c r="G18" s="81">
        <f>[1]City_of_Greater_Sudbury!F20</f>
        <v>30</v>
      </c>
      <c r="H18" s="81">
        <f>[1]City_of_Greater_Sudbury!G20</f>
        <v>25</v>
      </c>
      <c r="I18" s="82">
        <f>[1]City_of_Greater_Sudbury!H20</f>
        <v>0</v>
      </c>
      <c r="J18" s="14">
        <f>[1]City_of_Greater_Sudbury!I20</f>
        <v>80</v>
      </c>
      <c r="K18" s="45">
        <f>[1]City_of_Greater_Sudbury!J20</f>
        <v>0</v>
      </c>
      <c r="L18" s="46">
        <f>[1]City_of_Greater_Sudbury!K20</f>
        <v>0</v>
      </c>
      <c r="M18" s="46">
        <f>[1]City_of_Greater_Sudbury!L20</f>
        <v>0</v>
      </c>
      <c r="N18" s="61">
        <f>[1]City_of_Greater_Sudbury!M20</f>
        <v>0</v>
      </c>
      <c r="O18" s="14">
        <f>[1]City_of_Greater_Sudbury!N20</f>
        <v>0</v>
      </c>
      <c r="P18" s="69">
        <f>[1]City_of_Greater_Sudbury!O20</f>
        <v>5</v>
      </c>
      <c r="Q18" s="13">
        <f>[1]City_of_Greater_Sudbury!P20</f>
        <v>85</v>
      </c>
      <c r="R18" s="29">
        <f>[1]City_of_Greater_Sudbury!Q20</f>
        <v>35</v>
      </c>
    </row>
    <row r="19" spans="1:18" customFormat="1" x14ac:dyDescent="0.2">
      <c r="A19" s="123"/>
      <c r="B19" s="12" t="s">
        <v>17</v>
      </c>
      <c r="C19" s="13">
        <f>[1]City_of_Greater_Sudbury!B21</f>
        <v>88</v>
      </c>
      <c r="D19" s="102">
        <f>[1]City_of_Greater_Sudbury!C21</f>
        <v>1.0999999999999999E-2</v>
      </c>
      <c r="E19" s="80">
        <f>[1]City_of_Greater_Sudbury!D21</f>
        <v>29</v>
      </c>
      <c r="F19" s="81">
        <f>[1]City_of_Greater_Sudbury!E21</f>
        <v>6</v>
      </c>
      <c r="G19" s="81">
        <f>[1]City_of_Greater_Sudbury!F21</f>
        <v>20</v>
      </c>
      <c r="H19" s="81">
        <f>[1]City_of_Greater_Sudbury!G21</f>
        <v>16</v>
      </c>
      <c r="I19" s="82">
        <f>[1]City_of_Greater_Sudbury!H21</f>
        <v>2</v>
      </c>
      <c r="J19" s="14">
        <f>[1]City_of_Greater_Sudbury!I21</f>
        <v>73</v>
      </c>
      <c r="K19" s="45">
        <f>[1]City_of_Greater_Sudbury!J21</f>
        <v>0</v>
      </c>
      <c r="L19" s="46">
        <f>[1]City_of_Greater_Sudbury!K21</f>
        <v>0</v>
      </c>
      <c r="M19" s="46">
        <f>[1]City_of_Greater_Sudbury!L21</f>
        <v>2</v>
      </c>
      <c r="N19" s="61">
        <f>[1]City_of_Greater_Sudbury!M21</f>
        <v>0</v>
      </c>
      <c r="O19" s="14">
        <f>[1]City_of_Greater_Sudbury!N21</f>
        <v>2</v>
      </c>
      <c r="P19" s="69">
        <f>[1]City_of_Greater_Sudbury!O21</f>
        <v>0</v>
      </c>
      <c r="Q19" s="13">
        <f>[1]City_of_Greater_Sudbury!P21</f>
        <v>75</v>
      </c>
      <c r="R19" s="29">
        <f>[1]City_of_Greater_Sudbury!Q21</f>
        <v>18</v>
      </c>
    </row>
    <row r="20" spans="1:18" customFormat="1" x14ac:dyDescent="0.2">
      <c r="A20" s="123"/>
      <c r="B20" s="12" t="s">
        <v>18</v>
      </c>
      <c r="C20" s="13">
        <f>[1]City_of_Greater_Sudbury!B22</f>
        <v>94</v>
      </c>
      <c r="D20" s="102">
        <f>[1]City_of_Greater_Sudbury!C22</f>
        <v>1.2E-2</v>
      </c>
      <c r="E20" s="80">
        <f>[1]City_of_Greater_Sudbury!D22</f>
        <v>29</v>
      </c>
      <c r="F20" s="81">
        <f>[1]City_of_Greater_Sudbury!E22</f>
        <v>13</v>
      </c>
      <c r="G20" s="81">
        <f>[1]City_of_Greater_Sudbury!F22</f>
        <v>50</v>
      </c>
      <c r="H20" s="81">
        <f>[1]City_of_Greater_Sudbury!G22</f>
        <v>16</v>
      </c>
      <c r="I20" s="82">
        <f>[1]City_of_Greater_Sudbury!H22</f>
        <v>0</v>
      </c>
      <c r="J20" s="14">
        <f>[1]City_of_Greater_Sudbury!I22</f>
        <v>108</v>
      </c>
      <c r="K20" s="45">
        <f>[1]City_of_Greater_Sudbury!J22</f>
        <v>0</v>
      </c>
      <c r="L20" s="46">
        <f>[1]City_of_Greater_Sudbury!K22</f>
        <v>1</v>
      </c>
      <c r="M20" s="46">
        <f>[1]City_of_Greater_Sudbury!L22</f>
        <v>6</v>
      </c>
      <c r="N20" s="61">
        <f>[1]City_of_Greater_Sudbury!M22</f>
        <v>0</v>
      </c>
      <c r="O20" s="14">
        <f>[1]City_of_Greater_Sudbury!N22</f>
        <v>7</v>
      </c>
      <c r="P20" s="69">
        <f>[1]City_of_Greater_Sudbury!O22</f>
        <v>2</v>
      </c>
      <c r="Q20" s="13">
        <f>[1]City_of_Greater_Sudbury!P22</f>
        <v>117</v>
      </c>
      <c r="R20" s="30">
        <f>[1]City_of_Greater_Sudbury!Q22</f>
        <v>18</v>
      </c>
    </row>
    <row r="21" spans="1:18" customFormat="1" x14ac:dyDescent="0.2">
      <c r="A21" s="123"/>
      <c r="B21" s="12" t="s">
        <v>19</v>
      </c>
      <c r="C21" s="13">
        <f>[1]City_of_Greater_Sudbury!B23</f>
        <v>3207</v>
      </c>
      <c r="D21" s="102">
        <f>[1]City_of_Greater_Sudbury!C23</f>
        <v>0.40200000000000002</v>
      </c>
      <c r="E21" s="80">
        <f>[1]City_of_Greater_Sudbury!D23</f>
        <v>1956</v>
      </c>
      <c r="F21" s="81">
        <f>[1]City_of_Greater_Sudbury!E23</f>
        <v>492</v>
      </c>
      <c r="G21" s="81">
        <f>[1]City_of_Greater_Sudbury!F23</f>
        <v>1005</v>
      </c>
      <c r="H21" s="81">
        <f>[1]City_of_Greater_Sudbury!G23</f>
        <v>121</v>
      </c>
      <c r="I21" s="82">
        <f>[1]City_of_Greater_Sudbury!H23</f>
        <v>9</v>
      </c>
      <c r="J21" s="14">
        <f>[1]City_of_Greater_Sudbury!I23</f>
        <v>3583</v>
      </c>
      <c r="K21" s="45">
        <f>[1]City_of_Greater_Sudbury!J23</f>
        <v>7</v>
      </c>
      <c r="L21" s="46">
        <f>[1]City_of_Greater_Sudbury!K23</f>
        <v>55</v>
      </c>
      <c r="M21" s="46">
        <f>[1]City_of_Greater_Sudbury!L23</f>
        <v>43</v>
      </c>
      <c r="N21" s="61">
        <f>[1]City_of_Greater_Sudbury!M23</f>
        <v>0</v>
      </c>
      <c r="O21" s="14">
        <f>[1]City_of_Greater_Sudbury!N23</f>
        <v>105</v>
      </c>
      <c r="P21" s="69">
        <f>[1]City_of_Greater_Sudbury!O23</f>
        <v>26</v>
      </c>
      <c r="Q21" s="13">
        <f>[1]City_of_Greater_Sudbury!P23</f>
        <v>3714</v>
      </c>
      <c r="R21" s="30">
        <f>[1]City_of_Greater_Sudbury!Q23</f>
        <v>294</v>
      </c>
    </row>
    <row r="22" spans="1:18" customFormat="1" x14ac:dyDescent="0.2">
      <c r="A22" s="123"/>
      <c r="B22" s="12" t="s">
        <v>20</v>
      </c>
      <c r="C22" s="13">
        <f>[1]City_of_Greater_Sudbury!B24</f>
        <v>357</v>
      </c>
      <c r="D22" s="102">
        <f>[1]City_of_Greater_Sudbury!C24</f>
        <v>4.4999999999999998E-2</v>
      </c>
      <c r="E22" s="80">
        <f>[1]City_of_Greater_Sudbury!D24</f>
        <v>0</v>
      </c>
      <c r="F22" s="81">
        <f>[1]City_of_Greater_Sudbury!E24</f>
        <v>6</v>
      </c>
      <c r="G22" s="81">
        <f>[1]City_of_Greater_Sudbury!F24</f>
        <v>0</v>
      </c>
      <c r="H22" s="81">
        <f>[1]City_of_Greater_Sudbury!G24</f>
        <v>213</v>
      </c>
      <c r="I22" s="82">
        <f>[1]City_of_Greater_Sudbury!H24</f>
        <v>3</v>
      </c>
      <c r="J22" s="14">
        <f>[1]City_of_Greater_Sudbury!I24</f>
        <v>222</v>
      </c>
      <c r="K22" s="45">
        <f>[1]City_of_Greater_Sudbury!J24</f>
        <v>0</v>
      </c>
      <c r="L22" s="46">
        <f>[1]City_of_Greater_Sudbury!K24</f>
        <v>1</v>
      </c>
      <c r="M22" s="46">
        <f>[1]City_of_Greater_Sudbury!L24</f>
        <v>2</v>
      </c>
      <c r="N22" s="61">
        <f>[1]City_of_Greater_Sudbury!M24</f>
        <v>0</v>
      </c>
      <c r="O22" s="14">
        <f>[1]City_of_Greater_Sudbury!N24</f>
        <v>3</v>
      </c>
      <c r="P22" s="69">
        <f>[1]City_of_Greater_Sudbury!O24</f>
        <v>6</v>
      </c>
      <c r="Q22" s="13">
        <f>[1]City_of_Greater_Sudbury!P24</f>
        <v>231</v>
      </c>
      <c r="R22" s="30">
        <f>[1]City_of_Greater_Sudbury!Q24</f>
        <v>229</v>
      </c>
    </row>
    <row r="23" spans="1:18" customFormat="1" x14ac:dyDescent="0.2">
      <c r="A23" s="123"/>
      <c r="B23" s="12" t="s">
        <v>21</v>
      </c>
      <c r="C23" s="13">
        <f>[1]City_of_Greater_Sudbury!B25</f>
        <v>63</v>
      </c>
      <c r="D23" s="102">
        <f>[1]City_of_Greater_Sudbury!C25</f>
        <v>8.0000000000000002E-3</v>
      </c>
      <c r="E23" s="80">
        <f>[1]City_of_Greater_Sudbury!D25</f>
        <v>28</v>
      </c>
      <c r="F23" s="81">
        <f>[1]City_of_Greater_Sudbury!E25</f>
        <v>29</v>
      </c>
      <c r="G23" s="81">
        <f>[1]City_of_Greater_Sudbury!F25</f>
        <v>12</v>
      </c>
      <c r="H23" s="81">
        <f>[1]City_of_Greater_Sudbury!G25</f>
        <v>5</v>
      </c>
      <c r="I23" s="82">
        <f>[1]City_of_Greater_Sudbury!H25</f>
        <v>0</v>
      </c>
      <c r="J23" s="14">
        <f>[1]City_of_Greater_Sudbury!I25</f>
        <v>74</v>
      </c>
      <c r="K23" s="45">
        <f>[1]City_of_Greater_Sudbury!J25</f>
        <v>1</v>
      </c>
      <c r="L23" s="46">
        <f>[1]City_of_Greater_Sudbury!K25</f>
        <v>1</v>
      </c>
      <c r="M23" s="46">
        <f>[1]City_of_Greater_Sudbury!L25</f>
        <v>2</v>
      </c>
      <c r="N23" s="61">
        <f>[1]City_of_Greater_Sudbury!M25</f>
        <v>0</v>
      </c>
      <c r="O23" s="14">
        <f>[1]City_of_Greater_Sudbury!N25</f>
        <v>4</v>
      </c>
      <c r="P23" s="69">
        <f>[1]City_of_Greater_Sudbury!O25</f>
        <v>2</v>
      </c>
      <c r="Q23" s="13">
        <f>[1]City_of_Greater_Sudbury!P25</f>
        <v>80</v>
      </c>
      <c r="R23" s="30">
        <f>[1]City_of_Greater_Sudbury!Q25</f>
        <v>11</v>
      </c>
    </row>
    <row r="24" spans="1:18" customFormat="1" x14ac:dyDescent="0.2">
      <c r="A24" s="123"/>
      <c r="B24" s="76" t="s">
        <v>44</v>
      </c>
      <c r="C24" s="15">
        <f>[1]City_of_Greater_Sudbury!B26</f>
        <v>1193</v>
      </c>
      <c r="D24" s="103">
        <f>[1]City_of_Greater_Sudbury!C26</f>
        <v>0.15</v>
      </c>
      <c r="E24" s="83">
        <f>[1]City_of_Greater_Sudbury!D26</f>
        <v>313</v>
      </c>
      <c r="F24" s="84">
        <f>[1]City_of_Greater_Sudbury!E26</f>
        <v>346</v>
      </c>
      <c r="G24" s="84">
        <f>[1]City_of_Greater_Sudbury!F26</f>
        <v>322</v>
      </c>
      <c r="H24" s="84">
        <f>[1]City_of_Greater_Sudbury!G26</f>
        <v>453</v>
      </c>
      <c r="I24" s="85">
        <f>[1]City_of_Greater_Sudbury!H26</f>
        <v>14</v>
      </c>
      <c r="J24" s="16">
        <f>[1]City_of_Greater_Sudbury!I26</f>
        <v>1448</v>
      </c>
      <c r="K24" s="47">
        <f>[1]City_of_Greater_Sudbury!J26</f>
        <v>3</v>
      </c>
      <c r="L24" s="48">
        <f>[1]City_of_Greater_Sudbury!K26</f>
        <v>35</v>
      </c>
      <c r="M24" s="48">
        <f>[1]City_of_Greater_Sudbury!L26</f>
        <v>43</v>
      </c>
      <c r="N24" s="62">
        <f>[1]City_of_Greater_Sudbury!M26</f>
        <v>0</v>
      </c>
      <c r="O24" s="16">
        <f>[1]City_of_Greater_Sudbury!N26</f>
        <v>81</v>
      </c>
      <c r="P24" s="70">
        <f>[1]City_of_Greater_Sudbury!O26</f>
        <v>69</v>
      </c>
      <c r="Q24" s="15">
        <f>[1]City_of_Greater_Sudbury!P26</f>
        <v>1598</v>
      </c>
      <c r="R24" s="31">
        <f>[1]City_of_Greater_Sudbury!Q26</f>
        <v>501</v>
      </c>
    </row>
    <row r="25" spans="1:18" customFormat="1" ht="15.75" thickBot="1" x14ac:dyDescent="0.3">
      <c r="A25" s="124"/>
      <c r="B25" s="17" t="s">
        <v>45</v>
      </c>
      <c r="C25" s="18">
        <f>[1]City_of_Greater_Sudbury!B27</f>
        <v>6460</v>
      </c>
      <c r="D25" s="104">
        <f>[1]City_of_Greater_Sudbury!C27</f>
        <v>0.81100000000000005</v>
      </c>
      <c r="E25" s="86">
        <f>[1]City_of_Greater_Sudbury!D27</f>
        <v>2631</v>
      </c>
      <c r="F25" s="87">
        <f>[1]City_of_Greater_Sudbury!E27</f>
        <v>1408</v>
      </c>
      <c r="G25" s="87">
        <f>[1]City_of_Greater_Sudbury!F27</f>
        <v>1914</v>
      </c>
      <c r="H25" s="87">
        <f>[1]City_of_Greater_Sudbury!G27</f>
        <v>1365</v>
      </c>
      <c r="I25" s="88">
        <f>[1]City_of_Greater_Sudbury!H27</f>
        <v>51</v>
      </c>
      <c r="J25" s="19">
        <f>[1]City_of_Greater_Sudbury!I27</f>
        <v>7369</v>
      </c>
      <c r="K25" s="49">
        <f>[1]City_of_Greater_Sudbury!J27</f>
        <v>15</v>
      </c>
      <c r="L25" s="50">
        <f>[1]City_of_Greater_Sudbury!K27</f>
        <v>125</v>
      </c>
      <c r="M25" s="50">
        <f>[1]City_of_Greater_Sudbury!L27</f>
        <v>143</v>
      </c>
      <c r="N25" s="63">
        <f>[1]City_of_Greater_Sudbury!M27</f>
        <v>4</v>
      </c>
      <c r="O25" s="19">
        <f>[1]City_of_Greater_Sudbury!N27</f>
        <v>287</v>
      </c>
      <c r="P25" s="71">
        <f>[1]City_of_Greater_Sudbury!O27</f>
        <v>233</v>
      </c>
      <c r="Q25" s="18">
        <f>[1]City_of_Greater_Sudbury!P27</f>
        <v>7889</v>
      </c>
      <c r="R25" s="32">
        <f>[1]City_of_Greater_Sudbury!Q27</f>
        <v>1978</v>
      </c>
    </row>
    <row r="26" spans="1:18" customFormat="1" x14ac:dyDescent="0.2">
      <c r="A26" s="117" t="s">
        <v>22</v>
      </c>
      <c r="B26" s="118"/>
      <c r="C26" s="20">
        <f>[1]City_of_Greater_Sudbury!B28</f>
        <v>376</v>
      </c>
      <c r="D26" s="105">
        <f>[1]City_of_Greater_Sudbury!C28</f>
        <v>4.7E-2</v>
      </c>
      <c r="E26" s="89">
        <f>[1]City_of_Greater_Sudbury!D28</f>
        <v>89</v>
      </c>
      <c r="F26" s="90">
        <f>[1]City_of_Greater_Sudbury!E28</f>
        <v>120</v>
      </c>
      <c r="G26" s="90">
        <f>[1]City_of_Greater_Sudbury!F28</f>
        <v>124</v>
      </c>
      <c r="H26" s="90">
        <f>[1]City_of_Greater_Sudbury!G28</f>
        <v>121</v>
      </c>
      <c r="I26" s="91">
        <f>[1]City_of_Greater_Sudbury!H28</f>
        <v>5</v>
      </c>
      <c r="J26" s="21">
        <f>[1]City_of_Greater_Sudbury!I28</f>
        <v>459</v>
      </c>
      <c r="K26" s="51">
        <f>[1]City_of_Greater_Sudbury!J28</f>
        <v>0</v>
      </c>
      <c r="L26" s="52">
        <f>[1]City_of_Greater_Sudbury!K28</f>
        <v>4</v>
      </c>
      <c r="M26" s="52">
        <f>[1]City_of_Greater_Sudbury!L28</f>
        <v>9</v>
      </c>
      <c r="N26" s="64">
        <f>[1]City_of_Greater_Sudbury!M28</f>
        <v>0</v>
      </c>
      <c r="O26" s="21">
        <f>[1]City_of_Greater_Sudbury!N28</f>
        <v>13</v>
      </c>
      <c r="P26" s="72">
        <f>[1]City_of_Greater_Sudbury!O28</f>
        <v>60</v>
      </c>
      <c r="Q26" s="20">
        <f>[1]City_of_Greater_Sudbury!P28</f>
        <v>532</v>
      </c>
      <c r="R26" s="33">
        <f>[1]City_of_Greater_Sudbury!Q28</f>
        <v>227</v>
      </c>
    </row>
    <row r="27" spans="1:18" customFormat="1" x14ac:dyDescent="0.2">
      <c r="A27" s="113" t="s">
        <v>23</v>
      </c>
      <c r="B27" s="114"/>
      <c r="C27" s="22">
        <f>[1]City_of_Greater_Sudbury!B29</f>
        <v>168</v>
      </c>
      <c r="D27" s="106">
        <f>[1]City_of_Greater_Sudbury!C29</f>
        <v>2.1000000000000001E-2</v>
      </c>
      <c r="E27" s="92">
        <f>[1]City_of_Greater_Sudbury!D29</f>
        <v>45</v>
      </c>
      <c r="F27" s="93">
        <f>[1]City_of_Greater_Sudbury!E29</f>
        <v>4</v>
      </c>
      <c r="G27" s="93">
        <f>[1]City_of_Greater_Sudbury!F29</f>
        <v>135</v>
      </c>
      <c r="H27" s="93">
        <f>[1]City_of_Greater_Sudbury!G29</f>
        <v>15</v>
      </c>
      <c r="I27" s="94">
        <f>[1]City_of_Greater_Sudbury!H29</f>
        <v>4</v>
      </c>
      <c r="J27" s="23">
        <f>[1]City_of_Greater_Sudbury!I29</f>
        <v>203</v>
      </c>
      <c r="K27" s="53">
        <f>[1]City_of_Greater_Sudbury!J29</f>
        <v>0</v>
      </c>
      <c r="L27" s="54">
        <f>[1]City_of_Greater_Sudbury!K29</f>
        <v>0</v>
      </c>
      <c r="M27" s="54">
        <f>[1]City_of_Greater_Sudbury!L29</f>
        <v>0</v>
      </c>
      <c r="N27" s="65">
        <f>[1]City_of_Greater_Sudbury!M29</f>
        <v>0</v>
      </c>
      <c r="O27" s="23">
        <f>[1]City_of_Greater_Sudbury!N29</f>
        <v>0</v>
      </c>
      <c r="P27" s="73">
        <f>[1]City_of_Greater_Sudbury!O29</f>
        <v>0</v>
      </c>
      <c r="Q27" s="22">
        <f>[1]City_of_Greater_Sudbury!P29</f>
        <v>203</v>
      </c>
      <c r="R27" s="34">
        <f>[1]City_of_Greater_Sudbury!Q29</f>
        <v>21</v>
      </c>
    </row>
    <row r="28" spans="1:18" customFormat="1" x14ac:dyDescent="0.2">
      <c r="A28" s="115" t="s">
        <v>24</v>
      </c>
      <c r="B28" s="116"/>
      <c r="C28" s="22">
        <f>[1]City_of_Greater_Sudbury!B30</f>
        <v>85</v>
      </c>
      <c r="D28" s="106">
        <f>[1]City_of_Greater_Sudbury!C30</f>
        <v>1.0999999999999999E-2</v>
      </c>
      <c r="E28" s="92">
        <f>[1]City_of_Greater_Sudbury!D30</f>
        <v>22</v>
      </c>
      <c r="F28" s="93">
        <f>[1]City_of_Greater_Sudbury!E30</f>
        <v>17</v>
      </c>
      <c r="G28" s="93">
        <f>[1]City_of_Greater_Sudbury!F30</f>
        <v>90</v>
      </c>
      <c r="H28" s="93">
        <f>[1]City_of_Greater_Sudbury!G30</f>
        <v>48</v>
      </c>
      <c r="I28" s="94">
        <f>[1]City_of_Greater_Sudbury!H30</f>
        <v>0</v>
      </c>
      <c r="J28" s="23">
        <f>[1]City_of_Greater_Sudbury!I30</f>
        <v>177</v>
      </c>
      <c r="K28" s="53">
        <f>[1]City_of_Greater_Sudbury!J30</f>
        <v>0</v>
      </c>
      <c r="L28" s="54">
        <f>[1]City_of_Greater_Sudbury!K30</f>
        <v>1</v>
      </c>
      <c r="M28" s="54">
        <f>[1]City_of_Greater_Sudbury!L30</f>
        <v>10</v>
      </c>
      <c r="N28" s="65">
        <f>[1]City_of_Greater_Sudbury!M30</f>
        <v>0</v>
      </c>
      <c r="O28" s="23">
        <f>[1]City_of_Greater_Sudbury!N30</f>
        <v>11</v>
      </c>
      <c r="P28" s="73">
        <f>[1]City_of_Greater_Sudbury!O30</f>
        <v>4</v>
      </c>
      <c r="Q28" s="22">
        <f>[1]City_of_Greater_Sudbury!P30</f>
        <v>192</v>
      </c>
      <c r="R28" s="34">
        <f>[1]City_of_Greater_Sudbury!Q30</f>
        <v>4</v>
      </c>
    </row>
    <row r="29" spans="1:18" customFormat="1" x14ac:dyDescent="0.2">
      <c r="A29" s="113" t="s">
        <v>111</v>
      </c>
      <c r="B29" s="114"/>
      <c r="C29" s="22">
        <f>[1]City_of_Greater_Sudbury!B31</f>
        <v>77</v>
      </c>
      <c r="D29" s="106">
        <f>[1]City_of_Greater_Sudbury!C31</f>
        <v>0.01</v>
      </c>
      <c r="E29" s="92">
        <f>[1]City_of_Greater_Sudbury!D31</f>
        <v>16</v>
      </c>
      <c r="F29" s="93">
        <f>[1]City_of_Greater_Sudbury!E31</f>
        <v>3</v>
      </c>
      <c r="G29" s="93">
        <f>[1]City_of_Greater_Sudbury!F31</f>
        <v>30</v>
      </c>
      <c r="H29" s="93">
        <f>[1]City_of_Greater_Sudbury!G31</f>
        <v>23</v>
      </c>
      <c r="I29" s="94">
        <f>[1]City_of_Greater_Sudbury!H31</f>
        <v>0</v>
      </c>
      <c r="J29" s="23">
        <f>[1]City_of_Greater_Sudbury!I31</f>
        <v>72</v>
      </c>
      <c r="K29" s="53">
        <f>[1]City_of_Greater_Sudbury!J31</f>
        <v>0</v>
      </c>
      <c r="L29" s="54">
        <f>[1]City_of_Greater_Sudbury!K31</f>
        <v>0</v>
      </c>
      <c r="M29" s="54">
        <f>[1]City_of_Greater_Sudbury!L31</f>
        <v>1</v>
      </c>
      <c r="N29" s="65">
        <f>[1]City_of_Greater_Sudbury!M31</f>
        <v>0</v>
      </c>
      <c r="O29" s="23">
        <f>[1]City_of_Greater_Sudbury!N31</f>
        <v>1</v>
      </c>
      <c r="P29" s="73">
        <f>[1]City_of_Greater_Sudbury!O31</f>
        <v>1</v>
      </c>
      <c r="Q29" s="22">
        <f>[1]City_of_Greater_Sudbury!P31</f>
        <v>74</v>
      </c>
      <c r="R29" s="34">
        <f>[1]City_of_Greater_Sudbury!Q31</f>
        <v>33</v>
      </c>
    </row>
    <row r="30" spans="1:18" customFormat="1" x14ac:dyDescent="0.2">
      <c r="A30" s="113" t="s">
        <v>25</v>
      </c>
      <c r="B30" s="114"/>
      <c r="C30" s="22">
        <f>[1]City_of_Greater_Sudbury!B32</f>
        <v>5</v>
      </c>
      <c r="D30" s="106">
        <f>[1]City_of_Greater_Sudbury!C32</f>
        <v>1E-3</v>
      </c>
      <c r="E30" s="92">
        <f>[1]City_of_Greater_Sudbury!D32</f>
        <v>0</v>
      </c>
      <c r="F30" s="93">
        <f>[1]City_of_Greater_Sudbury!E32</f>
        <v>0</v>
      </c>
      <c r="G30" s="93">
        <f>[1]City_of_Greater_Sudbury!F32</f>
        <v>13</v>
      </c>
      <c r="H30" s="93">
        <f>[1]City_of_Greater_Sudbury!G32</f>
        <v>5</v>
      </c>
      <c r="I30" s="94">
        <f>[1]City_of_Greater_Sudbury!H32</f>
        <v>0</v>
      </c>
      <c r="J30" s="23">
        <f>[1]City_of_Greater_Sudbury!I32</f>
        <v>18</v>
      </c>
      <c r="K30" s="53">
        <f>[1]City_of_Greater_Sudbury!J32</f>
        <v>0</v>
      </c>
      <c r="L30" s="54">
        <f>[1]City_of_Greater_Sudbury!K32</f>
        <v>0</v>
      </c>
      <c r="M30" s="54">
        <f>[1]City_of_Greater_Sudbury!L32</f>
        <v>0</v>
      </c>
      <c r="N30" s="65">
        <f>[1]City_of_Greater_Sudbury!M32</f>
        <v>0</v>
      </c>
      <c r="O30" s="23">
        <f>[1]City_of_Greater_Sudbury!N32</f>
        <v>0</v>
      </c>
      <c r="P30" s="73">
        <f>[1]City_of_Greater_Sudbury!O32</f>
        <v>0</v>
      </c>
      <c r="Q30" s="22">
        <f>[1]City_of_Greater_Sudbury!P32</f>
        <v>18</v>
      </c>
      <c r="R30" s="34">
        <f>[1]City_of_Greater_Sudbury!Q32</f>
        <v>0</v>
      </c>
    </row>
    <row r="31" spans="1:18" customFormat="1" x14ac:dyDescent="0.2">
      <c r="A31" s="113" t="s">
        <v>26</v>
      </c>
      <c r="B31" s="114"/>
      <c r="C31" s="22">
        <f>[1]City_of_Greater_Sudbury!B33</f>
        <v>31</v>
      </c>
      <c r="D31" s="106">
        <f>[1]City_of_Greater_Sudbury!C33</f>
        <v>4.0000000000000001E-3</v>
      </c>
      <c r="E31" s="92">
        <f>[1]City_of_Greater_Sudbury!D33</f>
        <v>7</v>
      </c>
      <c r="F31" s="93">
        <f>[1]City_of_Greater_Sudbury!E33</f>
        <v>8</v>
      </c>
      <c r="G31" s="93">
        <f>[1]City_of_Greater_Sudbury!F33</f>
        <v>24</v>
      </c>
      <c r="H31" s="93">
        <f>[1]City_of_Greater_Sudbury!G33</f>
        <v>8</v>
      </c>
      <c r="I31" s="94">
        <f>[1]City_of_Greater_Sudbury!H33</f>
        <v>2</v>
      </c>
      <c r="J31" s="23">
        <f>[1]City_of_Greater_Sudbury!I33</f>
        <v>49</v>
      </c>
      <c r="K31" s="53">
        <f>[1]City_of_Greater_Sudbury!J33</f>
        <v>0</v>
      </c>
      <c r="L31" s="54">
        <f>[1]City_of_Greater_Sudbury!K33</f>
        <v>0</v>
      </c>
      <c r="M31" s="54">
        <f>[1]City_of_Greater_Sudbury!L33</f>
        <v>1</v>
      </c>
      <c r="N31" s="65">
        <f>[1]City_of_Greater_Sudbury!M33</f>
        <v>0</v>
      </c>
      <c r="O31" s="23">
        <f>[1]City_of_Greater_Sudbury!N33</f>
        <v>1</v>
      </c>
      <c r="P31" s="73">
        <f>[1]City_of_Greater_Sudbury!O33</f>
        <v>0</v>
      </c>
      <c r="Q31" s="22">
        <f>[1]City_of_Greater_Sudbury!P33</f>
        <v>50</v>
      </c>
      <c r="R31" s="34">
        <f>[1]City_of_Greater_Sudbury!Q33</f>
        <v>1</v>
      </c>
    </row>
    <row r="32" spans="1:18" customFormat="1" x14ac:dyDescent="0.2">
      <c r="A32" s="113" t="s">
        <v>27</v>
      </c>
      <c r="B32" s="114"/>
      <c r="C32" s="22">
        <f>[1]City_of_Greater_Sudbury!B34</f>
        <v>107</v>
      </c>
      <c r="D32" s="106">
        <f>[1]City_of_Greater_Sudbury!C34</f>
        <v>1.2999999999999999E-2</v>
      </c>
      <c r="E32" s="92">
        <f>[1]City_of_Greater_Sudbury!D34</f>
        <v>27</v>
      </c>
      <c r="F32" s="93">
        <f>[1]City_of_Greater_Sudbury!E34</f>
        <v>9</v>
      </c>
      <c r="G32" s="93">
        <f>[1]City_of_Greater_Sudbury!F34</f>
        <v>22</v>
      </c>
      <c r="H32" s="93">
        <f>[1]City_of_Greater_Sudbury!G34</f>
        <v>50</v>
      </c>
      <c r="I32" s="94">
        <f>[1]City_of_Greater_Sudbury!H34</f>
        <v>3</v>
      </c>
      <c r="J32" s="23">
        <f>[1]City_of_Greater_Sudbury!I34</f>
        <v>111</v>
      </c>
      <c r="K32" s="53">
        <f>[1]City_of_Greater_Sudbury!J34</f>
        <v>0</v>
      </c>
      <c r="L32" s="54">
        <f>[1]City_of_Greater_Sudbury!K34</f>
        <v>0</v>
      </c>
      <c r="M32" s="54">
        <f>[1]City_of_Greater_Sudbury!L34</f>
        <v>0</v>
      </c>
      <c r="N32" s="65">
        <f>[1]City_of_Greater_Sudbury!M34</f>
        <v>0</v>
      </c>
      <c r="O32" s="23">
        <f>[1]City_of_Greater_Sudbury!N34</f>
        <v>0</v>
      </c>
      <c r="P32" s="73">
        <f>[1]City_of_Greater_Sudbury!O34</f>
        <v>2</v>
      </c>
      <c r="Q32" s="22">
        <f>[1]City_of_Greater_Sudbury!P34</f>
        <v>113</v>
      </c>
      <c r="R32" s="34">
        <f>[1]City_of_Greater_Sudbury!Q34</f>
        <v>16</v>
      </c>
    </row>
    <row r="33" spans="1:18" customFormat="1" x14ac:dyDescent="0.2">
      <c r="A33" s="113" t="s">
        <v>28</v>
      </c>
      <c r="B33" s="114"/>
      <c r="C33" s="22">
        <f>[1]City_of_Greater_Sudbury!B35</f>
        <v>7</v>
      </c>
      <c r="D33" s="106">
        <f>[1]City_of_Greater_Sudbury!C35</f>
        <v>1E-3</v>
      </c>
      <c r="E33" s="92">
        <f>[1]City_of_Greater_Sudbury!D35</f>
        <v>0</v>
      </c>
      <c r="F33" s="93">
        <f>[1]City_of_Greater_Sudbury!E35</f>
        <v>0</v>
      </c>
      <c r="G33" s="93">
        <f>[1]City_of_Greater_Sudbury!F35</f>
        <v>0</v>
      </c>
      <c r="H33" s="93">
        <f>[1]City_of_Greater_Sudbury!G35</f>
        <v>4</v>
      </c>
      <c r="I33" s="94">
        <f>[1]City_of_Greater_Sudbury!H35</f>
        <v>0</v>
      </c>
      <c r="J33" s="23">
        <f>[1]City_of_Greater_Sudbury!I35</f>
        <v>4</v>
      </c>
      <c r="K33" s="53">
        <f>[1]City_of_Greater_Sudbury!J35</f>
        <v>0</v>
      </c>
      <c r="L33" s="54">
        <f>[1]City_of_Greater_Sudbury!K35</f>
        <v>0</v>
      </c>
      <c r="M33" s="54">
        <f>[1]City_of_Greater_Sudbury!L35</f>
        <v>0</v>
      </c>
      <c r="N33" s="65">
        <f>[1]City_of_Greater_Sudbury!M35</f>
        <v>0</v>
      </c>
      <c r="O33" s="23">
        <f>[1]City_of_Greater_Sudbury!N35</f>
        <v>0</v>
      </c>
      <c r="P33" s="73">
        <f>[1]City_of_Greater_Sudbury!O35</f>
        <v>0</v>
      </c>
      <c r="Q33" s="22">
        <f>[1]City_of_Greater_Sudbury!P35</f>
        <v>4</v>
      </c>
      <c r="R33" s="34">
        <f>[1]City_of_Greater_Sudbury!Q35</f>
        <v>50</v>
      </c>
    </row>
    <row r="34" spans="1:18" customFormat="1" x14ac:dyDescent="0.2">
      <c r="A34" s="113" t="s">
        <v>29</v>
      </c>
      <c r="B34" s="114"/>
      <c r="C34" s="22">
        <f>[1]City_of_Greater_Sudbury!B36</f>
        <v>2</v>
      </c>
      <c r="D34" s="106">
        <f>[1]City_of_Greater_Sudbury!C36</f>
        <v>0</v>
      </c>
      <c r="E34" s="92">
        <f>[1]City_of_Greater_Sudbury!D36</f>
        <v>0</v>
      </c>
      <c r="F34" s="93">
        <f>[1]City_of_Greater_Sudbury!E36</f>
        <v>0</v>
      </c>
      <c r="G34" s="93">
        <f>[1]City_of_Greater_Sudbury!F36</f>
        <v>0</v>
      </c>
      <c r="H34" s="93">
        <f>[1]City_of_Greater_Sudbury!G36</f>
        <v>3</v>
      </c>
      <c r="I34" s="94">
        <f>[1]City_of_Greater_Sudbury!H36</f>
        <v>0</v>
      </c>
      <c r="J34" s="23">
        <f>[1]City_of_Greater_Sudbury!I36</f>
        <v>3</v>
      </c>
      <c r="K34" s="53">
        <f>[1]City_of_Greater_Sudbury!J36</f>
        <v>0</v>
      </c>
      <c r="L34" s="54">
        <f>[1]City_of_Greater_Sudbury!K36</f>
        <v>0</v>
      </c>
      <c r="M34" s="54">
        <f>[1]City_of_Greater_Sudbury!L36</f>
        <v>3</v>
      </c>
      <c r="N34" s="65">
        <f>[1]City_of_Greater_Sudbury!M36</f>
        <v>0</v>
      </c>
      <c r="O34" s="23">
        <f>[1]City_of_Greater_Sudbury!N36</f>
        <v>3</v>
      </c>
      <c r="P34" s="73">
        <f>[1]City_of_Greater_Sudbury!O36</f>
        <v>0</v>
      </c>
      <c r="Q34" s="22">
        <f>[1]City_of_Greater_Sudbury!P36</f>
        <v>6</v>
      </c>
      <c r="R34" s="34">
        <f>[1]City_of_Greater_Sudbury!Q36</f>
        <v>1</v>
      </c>
    </row>
    <row r="35" spans="1:18" customFormat="1" x14ac:dyDescent="0.2">
      <c r="A35" s="113" t="s">
        <v>30</v>
      </c>
      <c r="B35" s="114"/>
      <c r="C35" s="24">
        <f>[1]City_of_Greater_Sudbury!B37</f>
        <v>0</v>
      </c>
      <c r="D35" s="106">
        <f>[1]City_of_Greater_Sudbury!C37</f>
        <v>0</v>
      </c>
      <c r="E35" s="95">
        <f>[1]City_of_Greater_Sudbury!D37</f>
        <v>0</v>
      </c>
      <c r="F35" s="96">
        <f>[1]City_of_Greater_Sudbury!E37</f>
        <v>0</v>
      </c>
      <c r="G35" s="96">
        <f>[1]City_of_Greater_Sudbury!F37</f>
        <v>0</v>
      </c>
      <c r="H35" s="96">
        <f>[1]City_of_Greater_Sudbury!G37</f>
        <v>0</v>
      </c>
      <c r="I35" s="97">
        <f>[1]City_of_Greater_Sudbury!H37</f>
        <v>0</v>
      </c>
      <c r="J35" s="25">
        <f>[1]City_of_Greater_Sudbury!I37</f>
        <v>0</v>
      </c>
      <c r="K35" s="55">
        <f>[1]City_of_Greater_Sudbury!J37</f>
        <v>0</v>
      </c>
      <c r="L35" s="56">
        <f>[1]City_of_Greater_Sudbury!K37</f>
        <v>0</v>
      </c>
      <c r="M35" s="56">
        <f>[1]City_of_Greater_Sudbury!L37</f>
        <v>0</v>
      </c>
      <c r="N35" s="66">
        <f>[1]City_of_Greater_Sudbury!M37</f>
        <v>0</v>
      </c>
      <c r="O35" s="25">
        <f>[1]City_of_Greater_Sudbury!N37</f>
        <v>0</v>
      </c>
      <c r="P35" s="74">
        <f>[1]City_of_Greater_Sudbury!O37</f>
        <v>0</v>
      </c>
      <c r="Q35" s="24">
        <f>[1]City_of_Greater_Sudbury!P37</f>
        <v>0</v>
      </c>
      <c r="R35" s="35">
        <f>[1]City_of_Greater_Sudbury!Q37</f>
        <v>0</v>
      </c>
    </row>
    <row r="36" spans="1:18" customFormat="1" ht="13.5" thickBot="1" x14ac:dyDescent="0.25">
      <c r="A36" s="119" t="s">
        <v>31</v>
      </c>
      <c r="B36" s="120"/>
      <c r="C36" s="24">
        <f>[1]City_of_Greater_Sudbury!B38</f>
        <v>652</v>
      </c>
      <c r="D36" s="107">
        <f>[1]City_of_Greater_Sudbury!C38</f>
        <v>8.2000000000000003E-2</v>
      </c>
      <c r="E36" s="95">
        <f>[1]City_of_Greater_Sudbury!D38</f>
        <v>234</v>
      </c>
      <c r="F36" s="96">
        <f>[1]City_of_Greater_Sudbury!E38</f>
        <v>80</v>
      </c>
      <c r="G36" s="96">
        <f>[1]City_of_Greater_Sudbury!F38</f>
        <v>296</v>
      </c>
      <c r="H36" s="96">
        <f>[1]City_of_Greater_Sudbury!G38</f>
        <v>106</v>
      </c>
      <c r="I36" s="97">
        <f>[1]City_of_Greater_Sudbury!H38</f>
        <v>11</v>
      </c>
      <c r="J36" s="25">
        <f>[1]City_of_Greater_Sudbury!I38</f>
        <v>727</v>
      </c>
      <c r="K36" s="55">
        <f>[1]City_of_Greater_Sudbury!J38</f>
        <v>4</v>
      </c>
      <c r="L36" s="56">
        <f>[1]City_of_Greater_Sudbury!K38</f>
        <v>6</v>
      </c>
      <c r="M36" s="56">
        <f>[1]City_of_Greater_Sudbury!L38</f>
        <v>49</v>
      </c>
      <c r="N36" s="66">
        <f>[1]City_of_Greater_Sudbury!M38</f>
        <v>0</v>
      </c>
      <c r="O36" s="25">
        <f>[1]City_of_Greater_Sudbury!N38</f>
        <v>59</v>
      </c>
      <c r="P36" s="74">
        <f>[1]City_of_Greater_Sudbury!O38</f>
        <v>3</v>
      </c>
      <c r="Q36" s="24">
        <f>[1]City_of_Greater_Sudbury!P38</f>
        <v>789</v>
      </c>
      <c r="R36" s="35">
        <f>[1]City_of_Greater_Sudbury!Q38</f>
        <v>183</v>
      </c>
    </row>
    <row r="37" spans="1:18" customFormat="1" ht="15.75" thickBot="1" x14ac:dyDescent="0.3">
      <c r="A37" s="111" t="s">
        <v>32</v>
      </c>
      <c r="B37" s="112"/>
      <c r="C37" s="26">
        <f>[1]City_of_Greater_Sudbury!B39</f>
        <v>7970</v>
      </c>
      <c r="D37" s="108">
        <f>[1]City_of_Greater_Sudbury!C39</f>
        <v>1</v>
      </c>
      <c r="E37" s="98">
        <f>[1]City_of_Greater_Sudbury!D39</f>
        <v>3071</v>
      </c>
      <c r="F37" s="99">
        <f>[1]City_of_Greater_Sudbury!E39</f>
        <v>1649</v>
      </c>
      <c r="G37" s="99">
        <f>[1]City_of_Greater_Sudbury!F39</f>
        <v>2648</v>
      </c>
      <c r="H37" s="99">
        <f>[1]City_of_Greater_Sudbury!G39</f>
        <v>1748</v>
      </c>
      <c r="I37" s="100">
        <f>[1]City_of_Greater_Sudbury!H39</f>
        <v>76</v>
      </c>
      <c r="J37" s="27">
        <f>[1]City_of_Greater_Sudbury!I39</f>
        <v>9192</v>
      </c>
      <c r="K37" s="57">
        <f>[1]City_of_Greater_Sudbury!J39</f>
        <v>19</v>
      </c>
      <c r="L37" s="58">
        <f>[1]City_of_Greater_Sudbury!K39</f>
        <v>136</v>
      </c>
      <c r="M37" s="58">
        <f>[1]City_of_Greater_Sudbury!L39</f>
        <v>216</v>
      </c>
      <c r="N37" s="67">
        <f>[1]City_of_Greater_Sudbury!M39</f>
        <v>4</v>
      </c>
      <c r="O37" s="27">
        <f>[1]City_of_Greater_Sudbury!N39</f>
        <v>375</v>
      </c>
      <c r="P37" s="75">
        <f>[1]City_of_Greater_Sudbury!O39</f>
        <v>303</v>
      </c>
      <c r="Q37" s="26">
        <f>[1]City_of_Greater_Sudbury!P39</f>
        <v>9870</v>
      </c>
      <c r="R37" s="36">
        <f>[1]City_of_Greater_Sudbury!Q39</f>
        <v>2514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61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[1]County_of_Grey__County_of_!B12</f>
        <v>385</v>
      </c>
      <c r="D10" s="101">
        <f>[1]County_of_Grey__County_of_!C12</f>
        <v>3.1E-2</v>
      </c>
      <c r="E10" s="77">
        <f>[1]County_of_Grey__County_of_!D12</f>
        <v>26</v>
      </c>
      <c r="F10" s="78">
        <f>[1]County_of_Grey__County_of_!E12</f>
        <v>80</v>
      </c>
      <c r="G10" s="78">
        <f>[1]County_of_Grey__County_of_!F12</f>
        <v>55</v>
      </c>
      <c r="H10" s="78">
        <f>[1]County_of_Grey__County_of_!G12</f>
        <v>38</v>
      </c>
      <c r="I10" s="79">
        <f>[1]County_of_Grey__County_of_!H12</f>
        <v>5</v>
      </c>
      <c r="J10" s="11">
        <f>[1]County_of_Grey__County_of_!I12</f>
        <v>204</v>
      </c>
      <c r="K10" s="43">
        <f>[1]County_of_Grey__County_of_!J12</f>
        <v>8</v>
      </c>
      <c r="L10" s="44">
        <f>[1]County_of_Grey__County_of_!K12</f>
        <v>4</v>
      </c>
      <c r="M10" s="44">
        <f>[1]County_of_Grey__County_of_!L12</f>
        <v>19</v>
      </c>
      <c r="N10" s="60">
        <f>[1]County_of_Grey__County_of_!M12</f>
        <v>0</v>
      </c>
      <c r="O10" s="11">
        <f>[1]County_of_Grey__County_of_!N12</f>
        <v>31</v>
      </c>
      <c r="P10" s="68">
        <f>[1]County_of_Grey__County_of_!O12</f>
        <v>4</v>
      </c>
      <c r="Q10" s="10">
        <f>[1]County_of_Grey__County_of_!P12</f>
        <v>239</v>
      </c>
      <c r="R10" s="28">
        <f>[1]County_of_Grey__County_of_!Q12</f>
        <v>173</v>
      </c>
    </row>
    <row r="11" spans="1:18" customFormat="1" x14ac:dyDescent="0.2">
      <c r="A11" s="123"/>
      <c r="B11" s="12" t="s">
        <v>9</v>
      </c>
      <c r="C11" s="13">
        <f>[1]County_of_Grey__County_of_!B13</f>
        <v>26</v>
      </c>
      <c r="D11" s="102">
        <f>[1]County_of_Grey__County_of_!C13</f>
        <v>2E-3</v>
      </c>
      <c r="E11" s="80">
        <f>[1]County_of_Grey__County_of_!D13</f>
        <v>16</v>
      </c>
      <c r="F11" s="81">
        <f>[1]County_of_Grey__County_of_!E13</f>
        <v>17</v>
      </c>
      <c r="G11" s="81">
        <f>[1]County_of_Grey__County_of_!F13</f>
        <v>24</v>
      </c>
      <c r="H11" s="81">
        <f>[1]County_of_Grey__County_of_!G13</f>
        <v>5</v>
      </c>
      <c r="I11" s="82">
        <f>[1]County_of_Grey__County_of_!H13</f>
        <v>2</v>
      </c>
      <c r="J11" s="14">
        <f>[1]County_of_Grey__County_of_!I13</f>
        <v>64</v>
      </c>
      <c r="K11" s="45">
        <f>[1]County_of_Grey__County_of_!J13</f>
        <v>2</v>
      </c>
      <c r="L11" s="46">
        <f>[1]County_of_Grey__County_of_!K13</f>
        <v>87</v>
      </c>
      <c r="M11" s="46">
        <f>[1]County_of_Grey__County_of_!L13</f>
        <v>3</v>
      </c>
      <c r="N11" s="61">
        <f>[1]County_of_Grey__County_of_!M13</f>
        <v>0</v>
      </c>
      <c r="O11" s="14">
        <f>[1]County_of_Grey__County_of_!N13</f>
        <v>92</v>
      </c>
      <c r="P11" s="69">
        <f>[1]County_of_Grey__County_of_!O13</f>
        <v>2</v>
      </c>
      <c r="Q11" s="13">
        <f>[1]County_of_Grey__County_of_!P13</f>
        <v>158</v>
      </c>
      <c r="R11" s="29">
        <f>[1]County_of_Grey__County_of_!Q13</f>
        <v>1</v>
      </c>
    </row>
    <row r="12" spans="1:18" customFormat="1" x14ac:dyDescent="0.2">
      <c r="A12" s="123"/>
      <c r="B12" s="12" t="s">
        <v>10</v>
      </c>
      <c r="C12" s="13">
        <f>[1]County_of_Grey__County_of_!B14</f>
        <v>273</v>
      </c>
      <c r="D12" s="102">
        <f>[1]County_of_Grey__County_of_!C14</f>
        <v>2.1999999999999999E-2</v>
      </c>
      <c r="E12" s="80">
        <f>[1]County_of_Grey__County_of_!D14</f>
        <v>166</v>
      </c>
      <c r="F12" s="81">
        <f>[1]County_of_Grey__County_of_!E14</f>
        <v>6</v>
      </c>
      <c r="G12" s="81">
        <f>[1]County_of_Grey__County_of_!F14</f>
        <v>76</v>
      </c>
      <c r="H12" s="81">
        <f>[1]County_of_Grey__County_of_!G14</f>
        <v>9</v>
      </c>
      <c r="I12" s="82">
        <f>[1]County_of_Grey__County_of_!H14</f>
        <v>3</v>
      </c>
      <c r="J12" s="14">
        <f>[1]County_of_Grey__County_of_!I14</f>
        <v>260</v>
      </c>
      <c r="K12" s="45">
        <f>[1]County_of_Grey__County_of_!J14</f>
        <v>2</v>
      </c>
      <c r="L12" s="46">
        <f>[1]County_of_Grey__County_of_!K14</f>
        <v>4</v>
      </c>
      <c r="M12" s="46">
        <f>[1]County_of_Grey__County_of_!L14</f>
        <v>9</v>
      </c>
      <c r="N12" s="61">
        <f>[1]County_of_Grey__County_of_!M14</f>
        <v>0</v>
      </c>
      <c r="O12" s="14">
        <f>[1]County_of_Grey__County_of_!N14</f>
        <v>15</v>
      </c>
      <c r="P12" s="69">
        <f>[1]County_of_Grey__County_of_!O14</f>
        <v>2</v>
      </c>
      <c r="Q12" s="13">
        <f>[1]County_of_Grey__County_of_!P14</f>
        <v>277</v>
      </c>
      <c r="R12" s="29">
        <f>[1]County_of_Grey__County_of_!Q14</f>
        <v>29</v>
      </c>
    </row>
    <row r="13" spans="1:18" customFormat="1" x14ac:dyDescent="0.2">
      <c r="A13" s="123"/>
      <c r="B13" s="12" t="s">
        <v>11</v>
      </c>
      <c r="C13" s="13">
        <f>[1]County_of_Grey__County_of_!B15</f>
        <v>122</v>
      </c>
      <c r="D13" s="102">
        <f>[1]County_of_Grey__County_of_!C15</f>
        <v>0.01</v>
      </c>
      <c r="E13" s="80">
        <f>[1]County_of_Grey__County_of_!D15</f>
        <v>36</v>
      </c>
      <c r="F13" s="81">
        <f>[1]County_of_Grey__County_of_!E15</f>
        <v>3</v>
      </c>
      <c r="G13" s="81">
        <f>[1]County_of_Grey__County_of_!F15</f>
        <v>42</v>
      </c>
      <c r="H13" s="81">
        <f>[1]County_of_Grey__County_of_!G15</f>
        <v>1</v>
      </c>
      <c r="I13" s="82">
        <f>[1]County_of_Grey__County_of_!H15</f>
        <v>0</v>
      </c>
      <c r="J13" s="14">
        <f>[1]County_of_Grey__County_of_!I15</f>
        <v>82</v>
      </c>
      <c r="K13" s="45">
        <f>[1]County_of_Grey__County_of_!J15</f>
        <v>1</v>
      </c>
      <c r="L13" s="46">
        <f>[1]County_of_Grey__County_of_!K15</f>
        <v>12</v>
      </c>
      <c r="M13" s="46">
        <f>[1]County_of_Grey__County_of_!L15</f>
        <v>3</v>
      </c>
      <c r="N13" s="61">
        <f>[1]County_of_Grey__County_of_!M15</f>
        <v>0</v>
      </c>
      <c r="O13" s="14">
        <f>[1]County_of_Grey__County_of_!N15</f>
        <v>16</v>
      </c>
      <c r="P13" s="69">
        <f>[1]County_of_Grey__County_of_!O15</f>
        <v>1</v>
      </c>
      <c r="Q13" s="13">
        <f>[1]County_of_Grey__County_of_!P15</f>
        <v>99</v>
      </c>
      <c r="R13" s="29">
        <f>[1]County_of_Grey__County_of_!Q15</f>
        <v>19</v>
      </c>
    </row>
    <row r="14" spans="1:18" customFormat="1" x14ac:dyDescent="0.2">
      <c r="A14" s="123"/>
      <c r="B14" s="12" t="s">
        <v>12</v>
      </c>
      <c r="C14" s="13">
        <f>[1]County_of_Grey__County_of_!B16</f>
        <v>126</v>
      </c>
      <c r="D14" s="102">
        <f>[1]County_of_Grey__County_of_!C16</f>
        <v>0.01</v>
      </c>
      <c r="E14" s="80">
        <f>[1]County_of_Grey__County_of_!D16</f>
        <v>17</v>
      </c>
      <c r="F14" s="81">
        <f>[1]County_of_Grey__County_of_!E16</f>
        <v>85</v>
      </c>
      <c r="G14" s="81">
        <f>[1]County_of_Grey__County_of_!F16</f>
        <v>76</v>
      </c>
      <c r="H14" s="81">
        <f>[1]County_of_Grey__County_of_!G16</f>
        <v>27</v>
      </c>
      <c r="I14" s="82">
        <f>[1]County_of_Grey__County_of_!H16</f>
        <v>6</v>
      </c>
      <c r="J14" s="14">
        <f>[1]County_of_Grey__County_of_!I16</f>
        <v>211</v>
      </c>
      <c r="K14" s="45">
        <f>[1]County_of_Grey__County_of_!J16</f>
        <v>1</v>
      </c>
      <c r="L14" s="46">
        <f>[1]County_of_Grey__County_of_!K16</f>
        <v>5</v>
      </c>
      <c r="M14" s="46">
        <f>[1]County_of_Grey__County_of_!L16</f>
        <v>7</v>
      </c>
      <c r="N14" s="61">
        <f>[1]County_of_Grey__County_of_!M16</f>
        <v>0</v>
      </c>
      <c r="O14" s="14">
        <f>[1]County_of_Grey__County_of_!N16</f>
        <v>13</v>
      </c>
      <c r="P14" s="69">
        <f>[1]County_of_Grey__County_of_!O16</f>
        <v>0</v>
      </c>
      <c r="Q14" s="13">
        <f>[1]County_of_Grey__County_of_!P16</f>
        <v>224</v>
      </c>
      <c r="R14" s="29">
        <f>[1]County_of_Grey__County_of_!Q16</f>
        <v>53</v>
      </c>
    </row>
    <row r="15" spans="1:18" customFormat="1" x14ac:dyDescent="0.2">
      <c r="A15" s="123"/>
      <c r="B15" s="12" t="s">
        <v>13</v>
      </c>
      <c r="C15" s="13">
        <f>[1]County_of_Grey__County_of_!B17</f>
        <v>119</v>
      </c>
      <c r="D15" s="102">
        <f>[1]County_of_Grey__County_of_!C17</f>
        <v>0.01</v>
      </c>
      <c r="E15" s="80">
        <f>[1]County_of_Grey__County_of_!D17</f>
        <v>53</v>
      </c>
      <c r="F15" s="81">
        <f>[1]County_of_Grey__County_of_!E17</f>
        <v>2</v>
      </c>
      <c r="G15" s="81">
        <f>[1]County_of_Grey__County_of_!F17</f>
        <v>87</v>
      </c>
      <c r="H15" s="81">
        <f>[1]County_of_Grey__County_of_!G17</f>
        <v>35</v>
      </c>
      <c r="I15" s="82">
        <f>[1]County_of_Grey__County_of_!H17</f>
        <v>14</v>
      </c>
      <c r="J15" s="14">
        <f>[1]County_of_Grey__County_of_!I17</f>
        <v>191</v>
      </c>
      <c r="K15" s="45">
        <f>[1]County_of_Grey__County_of_!J17</f>
        <v>3</v>
      </c>
      <c r="L15" s="46">
        <f>[1]County_of_Grey__County_of_!K17</f>
        <v>5</v>
      </c>
      <c r="M15" s="46">
        <f>[1]County_of_Grey__County_of_!L17</f>
        <v>15</v>
      </c>
      <c r="N15" s="61">
        <f>[1]County_of_Grey__County_of_!M17</f>
        <v>0</v>
      </c>
      <c r="O15" s="14">
        <f>[1]County_of_Grey__County_of_!N17</f>
        <v>23</v>
      </c>
      <c r="P15" s="69">
        <f>[1]County_of_Grey__County_of_!O17</f>
        <v>0</v>
      </c>
      <c r="Q15" s="13">
        <f>[1]County_of_Grey__County_of_!P17</f>
        <v>214</v>
      </c>
      <c r="R15" s="29">
        <f>[1]County_of_Grey__County_of_!Q17</f>
        <v>68</v>
      </c>
    </row>
    <row r="16" spans="1:18" customFormat="1" x14ac:dyDescent="0.2">
      <c r="A16" s="123"/>
      <c r="B16" s="12" t="s">
        <v>14</v>
      </c>
      <c r="C16" s="13">
        <f>[1]County_of_Grey__County_of_!B18</f>
        <v>160</v>
      </c>
      <c r="D16" s="102">
        <f>[1]County_of_Grey__County_of_!C18</f>
        <v>1.2999999999999999E-2</v>
      </c>
      <c r="E16" s="80">
        <f>[1]County_of_Grey__County_of_!D18</f>
        <v>83</v>
      </c>
      <c r="F16" s="81">
        <f>[1]County_of_Grey__County_of_!E18</f>
        <v>14</v>
      </c>
      <c r="G16" s="81">
        <f>[1]County_of_Grey__County_of_!F18</f>
        <v>72</v>
      </c>
      <c r="H16" s="81">
        <f>[1]County_of_Grey__County_of_!G18</f>
        <v>9</v>
      </c>
      <c r="I16" s="82">
        <f>[1]County_of_Grey__County_of_!H18</f>
        <v>7</v>
      </c>
      <c r="J16" s="14">
        <f>[1]County_of_Grey__County_of_!I18</f>
        <v>185</v>
      </c>
      <c r="K16" s="45">
        <f>[1]County_of_Grey__County_of_!J18</f>
        <v>2</v>
      </c>
      <c r="L16" s="46">
        <f>[1]County_of_Grey__County_of_!K18</f>
        <v>6</v>
      </c>
      <c r="M16" s="46">
        <f>[1]County_of_Grey__County_of_!L18</f>
        <v>4</v>
      </c>
      <c r="N16" s="61">
        <f>[1]County_of_Grey__County_of_!M18</f>
        <v>0</v>
      </c>
      <c r="O16" s="14">
        <f>[1]County_of_Grey__County_of_!N18</f>
        <v>12</v>
      </c>
      <c r="P16" s="69">
        <f>[1]County_of_Grey__County_of_!O18</f>
        <v>0</v>
      </c>
      <c r="Q16" s="13">
        <f>[1]County_of_Grey__County_of_!P18</f>
        <v>197</v>
      </c>
      <c r="R16" s="29">
        <f>[1]County_of_Grey__County_of_!Q18</f>
        <v>21</v>
      </c>
    </row>
    <row r="17" spans="1:18" customFormat="1" x14ac:dyDescent="0.2">
      <c r="A17" s="123"/>
      <c r="B17" s="12" t="s">
        <v>15</v>
      </c>
      <c r="C17" s="13">
        <f>[1]County_of_Grey__County_of_!B19</f>
        <v>396</v>
      </c>
      <c r="D17" s="102">
        <f>[1]County_of_Grey__County_of_!C19</f>
        <v>3.2000000000000001E-2</v>
      </c>
      <c r="E17" s="80">
        <f>[1]County_of_Grey__County_of_!D19</f>
        <v>0</v>
      </c>
      <c r="F17" s="81">
        <f>[1]County_of_Grey__County_of_!E19</f>
        <v>34</v>
      </c>
      <c r="G17" s="81">
        <f>[1]County_of_Grey__County_of_!F19</f>
        <v>0</v>
      </c>
      <c r="H17" s="81">
        <f>[1]County_of_Grey__County_of_!G19</f>
        <v>138</v>
      </c>
      <c r="I17" s="82">
        <f>[1]County_of_Grey__County_of_!H19</f>
        <v>0</v>
      </c>
      <c r="J17" s="14">
        <f>[1]County_of_Grey__County_of_!I19</f>
        <v>172</v>
      </c>
      <c r="K17" s="45">
        <f>[1]County_of_Grey__County_of_!J19</f>
        <v>0</v>
      </c>
      <c r="L17" s="46">
        <f>[1]County_of_Grey__County_of_!K19</f>
        <v>0</v>
      </c>
      <c r="M17" s="46">
        <f>[1]County_of_Grey__County_of_!L19</f>
        <v>16</v>
      </c>
      <c r="N17" s="61">
        <f>[1]County_of_Grey__County_of_!M19</f>
        <v>0</v>
      </c>
      <c r="O17" s="14">
        <f>[1]County_of_Grey__County_of_!N19</f>
        <v>16</v>
      </c>
      <c r="P17" s="69">
        <f>[1]County_of_Grey__County_of_!O19</f>
        <v>1</v>
      </c>
      <c r="Q17" s="13">
        <f>[1]County_of_Grey__County_of_!P19</f>
        <v>189</v>
      </c>
      <c r="R17" s="29">
        <f>[1]County_of_Grey__County_of_!Q19</f>
        <v>415</v>
      </c>
    </row>
    <row r="18" spans="1:18" customFormat="1" x14ac:dyDescent="0.2">
      <c r="A18" s="123"/>
      <c r="B18" s="12" t="s">
        <v>16</v>
      </c>
      <c r="C18" s="13">
        <f>[1]County_of_Grey__County_of_!B20</f>
        <v>87</v>
      </c>
      <c r="D18" s="102">
        <f>[1]County_of_Grey__County_of_!C20</f>
        <v>7.0000000000000001E-3</v>
      </c>
      <c r="E18" s="80">
        <f>[1]County_of_Grey__County_of_!D20</f>
        <v>34</v>
      </c>
      <c r="F18" s="81">
        <f>[1]County_of_Grey__County_of_!E20</f>
        <v>1</v>
      </c>
      <c r="G18" s="81">
        <f>[1]County_of_Grey__County_of_!F20</f>
        <v>39</v>
      </c>
      <c r="H18" s="81">
        <f>[1]County_of_Grey__County_of_!G20</f>
        <v>14</v>
      </c>
      <c r="I18" s="82">
        <f>[1]County_of_Grey__County_of_!H20</f>
        <v>2</v>
      </c>
      <c r="J18" s="14">
        <f>[1]County_of_Grey__County_of_!I20</f>
        <v>90</v>
      </c>
      <c r="K18" s="45">
        <f>[1]County_of_Grey__County_of_!J20</f>
        <v>0</v>
      </c>
      <c r="L18" s="46">
        <f>[1]County_of_Grey__County_of_!K20</f>
        <v>3</v>
      </c>
      <c r="M18" s="46">
        <f>[1]County_of_Grey__County_of_!L20</f>
        <v>2</v>
      </c>
      <c r="N18" s="61">
        <f>[1]County_of_Grey__County_of_!M20</f>
        <v>0</v>
      </c>
      <c r="O18" s="14">
        <f>[1]County_of_Grey__County_of_!N20</f>
        <v>5</v>
      </c>
      <c r="P18" s="69">
        <f>[1]County_of_Grey__County_of_!O20</f>
        <v>0</v>
      </c>
      <c r="Q18" s="13">
        <f>[1]County_of_Grey__County_of_!P20</f>
        <v>95</v>
      </c>
      <c r="R18" s="29">
        <f>[1]County_of_Grey__County_of_!Q20</f>
        <v>30</v>
      </c>
    </row>
    <row r="19" spans="1:18" customFormat="1" x14ac:dyDescent="0.2">
      <c r="A19" s="123"/>
      <c r="B19" s="12" t="s">
        <v>17</v>
      </c>
      <c r="C19" s="13">
        <f>[1]County_of_Grey__County_of_!B21</f>
        <v>67</v>
      </c>
      <c r="D19" s="102">
        <f>[1]County_of_Grey__County_of_!C21</f>
        <v>5.0000000000000001E-3</v>
      </c>
      <c r="E19" s="80">
        <f>[1]County_of_Grey__County_of_!D21</f>
        <v>28</v>
      </c>
      <c r="F19" s="81">
        <f>[1]County_of_Grey__County_of_!E21</f>
        <v>4</v>
      </c>
      <c r="G19" s="81">
        <f>[1]County_of_Grey__County_of_!F21</f>
        <v>17</v>
      </c>
      <c r="H19" s="81">
        <f>[1]County_of_Grey__County_of_!G21</f>
        <v>3</v>
      </c>
      <c r="I19" s="82">
        <f>[1]County_of_Grey__County_of_!H21</f>
        <v>1</v>
      </c>
      <c r="J19" s="14">
        <f>[1]County_of_Grey__County_of_!I21</f>
        <v>53</v>
      </c>
      <c r="K19" s="45">
        <f>[1]County_of_Grey__County_of_!J21</f>
        <v>2</v>
      </c>
      <c r="L19" s="46">
        <f>[1]County_of_Grey__County_of_!K21</f>
        <v>2</v>
      </c>
      <c r="M19" s="46">
        <f>[1]County_of_Grey__County_of_!L21</f>
        <v>2</v>
      </c>
      <c r="N19" s="61">
        <f>[1]County_of_Grey__County_of_!M21</f>
        <v>0</v>
      </c>
      <c r="O19" s="14">
        <f>[1]County_of_Grey__County_of_!N21</f>
        <v>6</v>
      </c>
      <c r="P19" s="69">
        <f>[1]County_of_Grey__County_of_!O21</f>
        <v>0</v>
      </c>
      <c r="Q19" s="13">
        <f>[1]County_of_Grey__County_of_!P21</f>
        <v>59</v>
      </c>
      <c r="R19" s="29">
        <f>[1]County_of_Grey__County_of_!Q21</f>
        <v>13</v>
      </c>
    </row>
    <row r="20" spans="1:18" customFormat="1" x14ac:dyDescent="0.2">
      <c r="A20" s="123"/>
      <c r="B20" s="12" t="s">
        <v>18</v>
      </c>
      <c r="C20" s="13">
        <f>[1]County_of_Grey__County_of_!B22</f>
        <v>216</v>
      </c>
      <c r="D20" s="102">
        <f>[1]County_of_Grey__County_of_!C22</f>
        <v>1.7000000000000001E-2</v>
      </c>
      <c r="E20" s="80">
        <f>[1]County_of_Grey__County_of_!D22</f>
        <v>73</v>
      </c>
      <c r="F20" s="81">
        <f>[1]County_of_Grey__County_of_!E22</f>
        <v>21</v>
      </c>
      <c r="G20" s="81">
        <f>[1]County_of_Grey__County_of_!F22</f>
        <v>90</v>
      </c>
      <c r="H20" s="81">
        <f>[1]County_of_Grey__County_of_!G22</f>
        <v>9</v>
      </c>
      <c r="I20" s="82">
        <f>[1]County_of_Grey__County_of_!H22</f>
        <v>0</v>
      </c>
      <c r="J20" s="14">
        <f>[1]County_of_Grey__County_of_!I22</f>
        <v>193</v>
      </c>
      <c r="K20" s="45">
        <f>[1]County_of_Grey__County_of_!J22</f>
        <v>7</v>
      </c>
      <c r="L20" s="46">
        <f>[1]County_of_Grey__County_of_!K22</f>
        <v>49</v>
      </c>
      <c r="M20" s="46">
        <f>[1]County_of_Grey__County_of_!L22</f>
        <v>5</v>
      </c>
      <c r="N20" s="61">
        <f>[1]County_of_Grey__County_of_!M22</f>
        <v>0</v>
      </c>
      <c r="O20" s="14">
        <f>[1]County_of_Grey__County_of_!N22</f>
        <v>61</v>
      </c>
      <c r="P20" s="69">
        <f>[1]County_of_Grey__County_of_!O22</f>
        <v>6</v>
      </c>
      <c r="Q20" s="13">
        <f>[1]County_of_Grey__County_of_!P22</f>
        <v>260</v>
      </c>
      <c r="R20" s="30">
        <f>[1]County_of_Grey__County_of_!Q22</f>
        <v>23</v>
      </c>
    </row>
    <row r="21" spans="1:18" customFormat="1" x14ac:dyDescent="0.2">
      <c r="A21" s="123"/>
      <c r="B21" s="12" t="s">
        <v>19</v>
      </c>
      <c r="C21" s="13">
        <f>[1]County_of_Grey__County_of_!B23</f>
        <v>6596</v>
      </c>
      <c r="D21" s="102">
        <f>[1]County_of_Grey__County_of_!C23</f>
        <v>0.53200000000000003</v>
      </c>
      <c r="E21" s="80">
        <f>[1]County_of_Grey__County_of_!D23</f>
        <v>4837</v>
      </c>
      <c r="F21" s="81">
        <f>[1]County_of_Grey__County_of_!E23</f>
        <v>416</v>
      </c>
      <c r="G21" s="81">
        <f>[1]County_of_Grey__County_of_!F23</f>
        <v>1874</v>
      </c>
      <c r="H21" s="81">
        <f>[1]County_of_Grey__County_of_!G23</f>
        <v>46</v>
      </c>
      <c r="I21" s="82">
        <f>[1]County_of_Grey__County_of_!H23</f>
        <v>39</v>
      </c>
      <c r="J21" s="14">
        <f>[1]County_of_Grey__County_of_!I23</f>
        <v>7212</v>
      </c>
      <c r="K21" s="45">
        <f>[1]County_of_Grey__County_of_!J23</f>
        <v>67</v>
      </c>
      <c r="L21" s="46">
        <f>[1]County_of_Grey__County_of_!K23</f>
        <v>618</v>
      </c>
      <c r="M21" s="46">
        <f>[1]County_of_Grey__County_of_!L23</f>
        <v>112</v>
      </c>
      <c r="N21" s="61">
        <f>[1]County_of_Grey__County_of_!M23</f>
        <v>0</v>
      </c>
      <c r="O21" s="14">
        <f>[1]County_of_Grey__County_of_!N23</f>
        <v>797</v>
      </c>
      <c r="P21" s="69">
        <f>[1]County_of_Grey__County_of_!O23</f>
        <v>24</v>
      </c>
      <c r="Q21" s="13">
        <f>[1]County_of_Grey__County_of_!P23</f>
        <v>8033</v>
      </c>
      <c r="R21" s="30">
        <f>[1]County_of_Grey__County_of_!Q23</f>
        <v>293</v>
      </c>
    </row>
    <row r="22" spans="1:18" customFormat="1" x14ac:dyDescent="0.2">
      <c r="A22" s="123"/>
      <c r="B22" s="12" t="s">
        <v>20</v>
      </c>
      <c r="C22" s="13">
        <f>[1]County_of_Grey__County_of_!B24</f>
        <v>149</v>
      </c>
      <c r="D22" s="102">
        <f>[1]County_of_Grey__County_of_!C24</f>
        <v>1.2E-2</v>
      </c>
      <c r="E22" s="80">
        <f>[1]County_of_Grey__County_of_!D24</f>
        <v>0</v>
      </c>
      <c r="F22" s="81">
        <f>[1]County_of_Grey__County_of_!E24</f>
        <v>27</v>
      </c>
      <c r="G22" s="81">
        <f>[1]County_of_Grey__County_of_!F24</f>
        <v>0</v>
      </c>
      <c r="H22" s="81">
        <f>[1]County_of_Grey__County_of_!G24</f>
        <v>29</v>
      </c>
      <c r="I22" s="82">
        <f>[1]County_of_Grey__County_of_!H24</f>
        <v>0</v>
      </c>
      <c r="J22" s="14">
        <f>[1]County_of_Grey__County_of_!I24</f>
        <v>56</v>
      </c>
      <c r="K22" s="45">
        <f>[1]County_of_Grey__County_of_!J24</f>
        <v>0</v>
      </c>
      <c r="L22" s="46">
        <f>[1]County_of_Grey__County_of_!K24</f>
        <v>0</v>
      </c>
      <c r="M22" s="46">
        <f>[1]County_of_Grey__County_of_!L24</f>
        <v>2</v>
      </c>
      <c r="N22" s="61">
        <f>[1]County_of_Grey__County_of_!M24</f>
        <v>0</v>
      </c>
      <c r="O22" s="14">
        <f>[1]County_of_Grey__County_of_!N24</f>
        <v>2</v>
      </c>
      <c r="P22" s="69">
        <f>[1]County_of_Grey__County_of_!O24</f>
        <v>0</v>
      </c>
      <c r="Q22" s="13">
        <f>[1]County_of_Grey__County_of_!P24</f>
        <v>58</v>
      </c>
      <c r="R22" s="30">
        <f>[1]County_of_Grey__County_of_!Q24</f>
        <v>206</v>
      </c>
    </row>
    <row r="23" spans="1:18" customFormat="1" x14ac:dyDescent="0.2">
      <c r="A23" s="123"/>
      <c r="B23" s="12" t="s">
        <v>21</v>
      </c>
      <c r="C23" s="13">
        <f>[1]County_of_Grey__County_of_!B25</f>
        <v>88</v>
      </c>
      <c r="D23" s="102">
        <f>[1]County_of_Grey__County_of_!C25</f>
        <v>7.0000000000000001E-3</v>
      </c>
      <c r="E23" s="80">
        <f>[1]County_of_Grey__County_of_!D25</f>
        <v>53</v>
      </c>
      <c r="F23" s="81">
        <f>[1]County_of_Grey__County_of_!E25</f>
        <v>18</v>
      </c>
      <c r="G23" s="81">
        <f>[1]County_of_Grey__County_of_!F25</f>
        <v>13</v>
      </c>
      <c r="H23" s="81">
        <f>[1]County_of_Grey__County_of_!G25</f>
        <v>2</v>
      </c>
      <c r="I23" s="82">
        <f>[1]County_of_Grey__County_of_!H25</f>
        <v>1</v>
      </c>
      <c r="J23" s="14">
        <f>[1]County_of_Grey__County_of_!I25</f>
        <v>87</v>
      </c>
      <c r="K23" s="45">
        <f>[1]County_of_Grey__County_of_!J25</f>
        <v>1</v>
      </c>
      <c r="L23" s="46">
        <f>[1]County_of_Grey__County_of_!K25</f>
        <v>27</v>
      </c>
      <c r="M23" s="46">
        <f>[1]County_of_Grey__County_of_!L25</f>
        <v>5</v>
      </c>
      <c r="N23" s="61">
        <f>[1]County_of_Grey__County_of_!M25</f>
        <v>0</v>
      </c>
      <c r="O23" s="14">
        <f>[1]County_of_Grey__County_of_!N25</f>
        <v>33</v>
      </c>
      <c r="P23" s="69">
        <f>[1]County_of_Grey__County_of_!O25</f>
        <v>1</v>
      </c>
      <c r="Q23" s="13">
        <f>[1]County_of_Grey__County_of_!P25</f>
        <v>121</v>
      </c>
      <c r="R23" s="30">
        <f>[1]County_of_Grey__County_of_!Q25</f>
        <v>11</v>
      </c>
    </row>
    <row r="24" spans="1:18" customFormat="1" x14ac:dyDescent="0.2">
      <c r="A24" s="123"/>
      <c r="B24" s="76" t="s">
        <v>44</v>
      </c>
      <c r="C24" s="15">
        <f>[1]County_of_Grey__County_of_!B26</f>
        <v>1299</v>
      </c>
      <c r="D24" s="103">
        <f>[1]County_of_Grey__County_of_!C26</f>
        <v>0.105</v>
      </c>
      <c r="E24" s="83">
        <f>[1]County_of_Grey__County_of_!D26</f>
        <v>514</v>
      </c>
      <c r="F24" s="84">
        <f>[1]County_of_Grey__County_of_!E26</f>
        <v>168</v>
      </c>
      <c r="G24" s="84">
        <f>[1]County_of_Grey__County_of_!F26</f>
        <v>472</v>
      </c>
      <c r="H24" s="84">
        <f>[1]County_of_Grey__County_of_!G26</f>
        <v>254</v>
      </c>
      <c r="I24" s="85">
        <f>[1]County_of_Grey__County_of_!H26</f>
        <v>14</v>
      </c>
      <c r="J24" s="16">
        <f>[1]County_of_Grey__County_of_!I26</f>
        <v>1422</v>
      </c>
      <c r="K24" s="47">
        <f>[1]County_of_Grey__County_of_!J26</f>
        <v>9</v>
      </c>
      <c r="L24" s="48">
        <f>[1]County_of_Grey__County_of_!K26</f>
        <v>355</v>
      </c>
      <c r="M24" s="48">
        <f>[1]County_of_Grey__County_of_!L26</f>
        <v>113</v>
      </c>
      <c r="N24" s="62">
        <f>[1]County_of_Grey__County_of_!M26</f>
        <v>0</v>
      </c>
      <c r="O24" s="16">
        <f>[1]County_of_Grey__County_of_!N26</f>
        <v>477</v>
      </c>
      <c r="P24" s="70">
        <f>[1]County_of_Grey__County_of_!O26</f>
        <v>13</v>
      </c>
      <c r="Q24" s="15">
        <f>[1]County_of_Grey__County_of_!P26</f>
        <v>1912</v>
      </c>
      <c r="R24" s="31">
        <f>[1]County_of_Grey__County_of_!Q26</f>
        <v>424</v>
      </c>
    </row>
    <row r="25" spans="1:18" customFormat="1" ht="15.75" thickBot="1" x14ac:dyDescent="0.3">
      <c r="A25" s="124"/>
      <c r="B25" s="17" t="s">
        <v>45</v>
      </c>
      <c r="C25" s="18">
        <f>[1]County_of_Grey__County_of_!B27</f>
        <v>10109</v>
      </c>
      <c r="D25" s="104">
        <f>[1]County_of_Grey__County_of_!C27</f>
        <v>0.81499999999999995</v>
      </c>
      <c r="E25" s="86">
        <f>[1]County_of_Grey__County_of_!D27</f>
        <v>5936</v>
      </c>
      <c r="F25" s="87">
        <f>[1]County_of_Grey__County_of_!E27</f>
        <v>896</v>
      </c>
      <c r="G25" s="87">
        <f>[1]County_of_Grey__County_of_!F27</f>
        <v>2937</v>
      </c>
      <c r="H25" s="87">
        <f>[1]County_of_Grey__County_of_!G27</f>
        <v>619</v>
      </c>
      <c r="I25" s="88">
        <f>[1]County_of_Grey__County_of_!H27</f>
        <v>94</v>
      </c>
      <c r="J25" s="19">
        <f>[1]County_of_Grey__County_of_!I27</f>
        <v>10482</v>
      </c>
      <c r="K25" s="49">
        <f>[1]County_of_Grey__County_of_!J27</f>
        <v>105</v>
      </c>
      <c r="L25" s="50">
        <f>[1]County_of_Grey__County_of_!K27</f>
        <v>1177</v>
      </c>
      <c r="M25" s="50">
        <f>[1]County_of_Grey__County_of_!L27</f>
        <v>317</v>
      </c>
      <c r="N25" s="63">
        <f>[1]County_of_Grey__County_of_!M27</f>
        <v>0</v>
      </c>
      <c r="O25" s="19">
        <f>[1]County_of_Grey__County_of_!N27</f>
        <v>1599</v>
      </c>
      <c r="P25" s="71">
        <f>[1]County_of_Grey__County_of_!O27</f>
        <v>54</v>
      </c>
      <c r="Q25" s="18">
        <f>[1]County_of_Grey__County_of_!P27</f>
        <v>12135</v>
      </c>
      <c r="R25" s="32">
        <f>[1]County_of_Grey__County_of_!Q27</f>
        <v>1779</v>
      </c>
    </row>
    <row r="26" spans="1:18" customFormat="1" x14ac:dyDescent="0.2">
      <c r="A26" s="117" t="s">
        <v>22</v>
      </c>
      <c r="B26" s="118"/>
      <c r="C26" s="20">
        <f>[1]County_of_Grey__County_of_!B28</f>
        <v>707</v>
      </c>
      <c r="D26" s="105">
        <f>[1]County_of_Grey__County_of_!C28</f>
        <v>5.7000000000000002E-2</v>
      </c>
      <c r="E26" s="89">
        <f>[1]County_of_Grey__County_of_!D28</f>
        <v>308</v>
      </c>
      <c r="F26" s="90">
        <f>[1]County_of_Grey__County_of_!E28</f>
        <v>47</v>
      </c>
      <c r="G26" s="90">
        <f>[1]County_of_Grey__County_of_!F28</f>
        <v>267</v>
      </c>
      <c r="H26" s="90">
        <f>[1]County_of_Grey__County_of_!G28</f>
        <v>102</v>
      </c>
      <c r="I26" s="91">
        <f>[1]County_of_Grey__County_of_!H28</f>
        <v>6</v>
      </c>
      <c r="J26" s="21">
        <f>[1]County_of_Grey__County_of_!I28</f>
        <v>730</v>
      </c>
      <c r="K26" s="51">
        <f>[1]County_of_Grey__County_of_!J28</f>
        <v>5</v>
      </c>
      <c r="L26" s="52">
        <f>[1]County_of_Grey__County_of_!K28</f>
        <v>16</v>
      </c>
      <c r="M26" s="52">
        <f>[1]County_of_Grey__County_of_!L28</f>
        <v>21</v>
      </c>
      <c r="N26" s="64">
        <f>[1]County_of_Grey__County_of_!M28</f>
        <v>0</v>
      </c>
      <c r="O26" s="21">
        <f>[1]County_of_Grey__County_of_!N28</f>
        <v>42</v>
      </c>
      <c r="P26" s="72">
        <f>[1]County_of_Grey__County_of_!O28</f>
        <v>2</v>
      </c>
      <c r="Q26" s="20">
        <f>[1]County_of_Grey__County_of_!P28</f>
        <v>774</v>
      </c>
      <c r="R26" s="33">
        <f>[1]County_of_Grey__County_of_!Q28</f>
        <v>228</v>
      </c>
    </row>
    <row r="27" spans="1:18" customFormat="1" x14ac:dyDescent="0.2">
      <c r="A27" s="113" t="s">
        <v>23</v>
      </c>
      <c r="B27" s="114"/>
      <c r="C27" s="22">
        <f>[1]County_of_Grey__County_of_!B29</f>
        <v>279</v>
      </c>
      <c r="D27" s="106">
        <f>[1]County_of_Grey__County_of_!C29</f>
        <v>2.1999999999999999E-2</v>
      </c>
      <c r="E27" s="92">
        <f>[1]County_of_Grey__County_of_!D29</f>
        <v>87</v>
      </c>
      <c r="F27" s="93">
        <f>[1]County_of_Grey__County_of_!E29</f>
        <v>4</v>
      </c>
      <c r="G27" s="93">
        <f>[1]County_of_Grey__County_of_!F29</f>
        <v>318</v>
      </c>
      <c r="H27" s="93">
        <f>[1]County_of_Grey__County_of_!G29</f>
        <v>38</v>
      </c>
      <c r="I27" s="94">
        <f>[1]County_of_Grey__County_of_!H29</f>
        <v>4</v>
      </c>
      <c r="J27" s="23">
        <f>[1]County_of_Grey__County_of_!I29</f>
        <v>451</v>
      </c>
      <c r="K27" s="53">
        <f>[1]County_of_Grey__County_of_!J29</f>
        <v>2</v>
      </c>
      <c r="L27" s="54">
        <f>[1]County_of_Grey__County_of_!K29</f>
        <v>7</v>
      </c>
      <c r="M27" s="54">
        <f>[1]County_of_Grey__County_of_!L29</f>
        <v>1</v>
      </c>
      <c r="N27" s="65">
        <f>[1]County_of_Grey__County_of_!M29</f>
        <v>0</v>
      </c>
      <c r="O27" s="23">
        <f>[1]County_of_Grey__County_of_!N29</f>
        <v>10</v>
      </c>
      <c r="P27" s="73">
        <f>[1]County_of_Grey__County_of_!O29</f>
        <v>0</v>
      </c>
      <c r="Q27" s="22">
        <f>[1]County_of_Grey__County_of_!P29</f>
        <v>461</v>
      </c>
      <c r="R27" s="34">
        <f>[1]County_of_Grey__County_of_!Q29</f>
        <v>22</v>
      </c>
    </row>
    <row r="28" spans="1:18" customFormat="1" x14ac:dyDescent="0.2">
      <c r="A28" s="115" t="s">
        <v>24</v>
      </c>
      <c r="B28" s="116"/>
      <c r="C28" s="22">
        <f>[1]County_of_Grey__County_of_!B30</f>
        <v>324</v>
      </c>
      <c r="D28" s="106">
        <f>[1]County_of_Grey__County_of_!C30</f>
        <v>2.5999999999999999E-2</v>
      </c>
      <c r="E28" s="92">
        <f>[1]County_of_Grey__County_of_!D30</f>
        <v>69</v>
      </c>
      <c r="F28" s="93">
        <f>[1]County_of_Grey__County_of_!E30</f>
        <v>72</v>
      </c>
      <c r="G28" s="93">
        <f>[1]County_of_Grey__County_of_!F30</f>
        <v>190</v>
      </c>
      <c r="H28" s="93">
        <f>[1]County_of_Grey__County_of_!G30</f>
        <v>34</v>
      </c>
      <c r="I28" s="94">
        <f>[1]County_of_Grey__County_of_!H30</f>
        <v>26</v>
      </c>
      <c r="J28" s="23">
        <f>[1]County_of_Grey__County_of_!I30</f>
        <v>391</v>
      </c>
      <c r="K28" s="53">
        <f>[1]County_of_Grey__County_of_!J30</f>
        <v>20</v>
      </c>
      <c r="L28" s="54">
        <f>[1]County_of_Grey__County_of_!K30</f>
        <v>102</v>
      </c>
      <c r="M28" s="54">
        <f>[1]County_of_Grey__County_of_!L30</f>
        <v>34</v>
      </c>
      <c r="N28" s="65">
        <f>[1]County_of_Grey__County_of_!M30</f>
        <v>0</v>
      </c>
      <c r="O28" s="23">
        <f>[1]County_of_Grey__County_of_!N30</f>
        <v>156</v>
      </c>
      <c r="P28" s="73">
        <f>[1]County_of_Grey__County_of_!O30</f>
        <v>9</v>
      </c>
      <c r="Q28" s="22">
        <f>[1]County_of_Grey__County_of_!P30</f>
        <v>556</v>
      </c>
      <c r="R28" s="34">
        <f>[1]County_of_Grey__County_of_!Q30</f>
        <v>77</v>
      </c>
    </row>
    <row r="29" spans="1:18" customFormat="1" x14ac:dyDescent="0.2">
      <c r="A29" s="113" t="s">
        <v>111</v>
      </c>
      <c r="B29" s="114"/>
      <c r="C29" s="22">
        <f>[1]County_of_Grey__County_of_!B31</f>
        <v>80</v>
      </c>
      <c r="D29" s="106">
        <f>[1]County_of_Grey__County_of_!C31</f>
        <v>6.0000000000000001E-3</v>
      </c>
      <c r="E29" s="92">
        <f>[1]County_of_Grey__County_of_!D31</f>
        <v>29</v>
      </c>
      <c r="F29" s="93">
        <f>[1]County_of_Grey__County_of_!E31</f>
        <v>0</v>
      </c>
      <c r="G29" s="93">
        <f>[1]County_of_Grey__County_of_!F31</f>
        <v>38</v>
      </c>
      <c r="H29" s="93">
        <f>[1]County_of_Grey__County_of_!G31</f>
        <v>21</v>
      </c>
      <c r="I29" s="94">
        <f>[1]County_of_Grey__County_of_!H31</f>
        <v>2</v>
      </c>
      <c r="J29" s="23">
        <f>[1]County_of_Grey__County_of_!I31</f>
        <v>90</v>
      </c>
      <c r="K29" s="53">
        <f>[1]County_of_Grey__County_of_!J31</f>
        <v>0</v>
      </c>
      <c r="L29" s="54">
        <f>[1]County_of_Grey__County_of_!K31</f>
        <v>3</v>
      </c>
      <c r="M29" s="54">
        <f>[1]County_of_Grey__County_of_!L31</f>
        <v>1</v>
      </c>
      <c r="N29" s="65">
        <f>[1]County_of_Grey__County_of_!M31</f>
        <v>0</v>
      </c>
      <c r="O29" s="23">
        <f>[1]County_of_Grey__County_of_!N31</f>
        <v>4</v>
      </c>
      <c r="P29" s="73">
        <f>[1]County_of_Grey__County_of_!O31</f>
        <v>1</v>
      </c>
      <c r="Q29" s="22">
        <f>[1]County_of_Grey__County_of_!P31</f>
        <v>95</v>
      </c>
      <c r="R29" s="34">
        <f>[1]County_of_Grey__County_of_!Q31</f>
        <v>23</v>
      </c>
    </row>
    <row r="30" spans="1:18" customFormat="1" x14ac:dyDescent="0.2">
      <c r="A30" s="113" t="s">
        <v>25</v>
      </c>
      <c r="B30" s="114"/>
      <c r="C30" s="22">
        <f>[1]County_of_Grey__County_of_!B32</f>
        <v>6</v>
      </c>
      <c r="D30" s="106">
        <f>[1]County_of_Grey__County_of_!C32</f>
        <v>0</v>
      </c>
      <c r="E30" s="92">
        <f>[1]County_of_Grey__County_of_!D32</f>
        <v>0</v>
      </c>
      <c r="F30" s="93">
        <f>[1]County_of_Grey__County_of_!E32</f>
        <v>0</v>
      </c>
      <c r="G30" s="93">
        <f>[1]County_of_Grey__County_of_!F32</f>
        <v>6</v>
      </c>
      <c r="H30" s="93">
        <f>[1]County_of_Grey__County_of_!G32</f>
        <v>0</v>
      </c>
      <c r="I30" s="94">
        <f>[1]County_of_Grey__County_of_!H32</f>
        <v>0</v>
      </c>
      <c r="J30" s="23">
        <f>[1]County_of_Grey__County_of_!I32</f>
        <v>6</v>
      </c>
      <c r="K30" s="53">
        <f>[1]County_of_Grey__County_of_!J32</f>
        <v>0</v>
      </c>
      <c r="L30" s="54">
        <f>[1]County_of_Grey__County_of_!K32</f>
        <v>0</v>
      </c>
      <c r="M30" s="54">
        <f>[1]County_of_Grey__County_of_!L32</f>
        <v>0</v>
      </c>
      <c r="N30" s="65">
        <f>[1]County_of_Grey__County_of_!M32</f>
        <v>0</v>
      </c>
      <c r="O30" s="23">
        <f>[1]County_of_Grey__County_of_!N32</f>
        <v>0</v>
      </c>
      <c r="P30" s="73">
        <f>[1]County_of_Grey__County_of_!O32</f>
        <v>0</v>
      </c>
      <c r="Q30" s="22">
        <f>[1]County_of_Grey__County_of_!P32</f>
        <v>6</v>
      </c>
      <c r="R30" s="34">
        <f>[1]County_of_Grey__County_of_!Q32</f>
        <v>0</v>
      </c>
    </row>
    <row r="31" spans="1:18" customFormat="1" x14ac:dyDescent="0.2">
      <c r="A31" s="113" t="s">
        <v>26</v>
      </c>
      <c r="B31" s="114"/>
      <c r="C31" s="22">
        <f>[1]County_of_Grey__County_of_!B33</f>
        <v>20</v>
      </c>
      <c r="D31" s="106">
        <f>[1]County_of_Grey__County_of_!C33</f>
        <v>2E-3</v>
      </c>
      <c r="E31" s="92">
        <f>[1]County_of_Grey__County_of_!D33</f>
        <v>13</v>
      </c>
      <c r="F31" s="93">
        <f>[1]County_of_Grey__County_of_!E33</f>
        <v>4</v>
      </c>
      <c r="G31" s="93">
        <f>[1]County_of_Grey__County_of_!F33</f>
        <v>11</v>
      </c>
      <c r="H31" s="93">
        <f>[1]County_of_Grey__County_of_!G33</f>
        <v>0</v>
      </c>
      <c r="I31" s="94">
        <f>[1]County_of_Grey__County_of_!H33</f>
        <v>0</v>
      </c>
      <c r="J31" s="23">
        <f>[1]County_of_Grey__County_of_!I33</f>
        <v>28</v>
      </c>
      <c r="K31" s="53">
        <f>[1]County_of_Grey__County_of_!J33</f>
        <v>0</v>
      </c>
      <c r="L31" s="54">
        <f>[1]County_of_Grey__County_of_!K33</f>
        <v>0</v>
      </c>
      <c r="M31" s="54">
        <f>[1]County_of_Grey__County_of_!L33</f>
        <v>0</v>
      </c>
      <c r="N31" s="65">
        <f>[1]County_of_Grey__County_of_!M33</f>
        <v>0</v>
      </c>
      <c r="O31" s="23">
        <f>[1]County_of_Grey__County_of_!N33</f>
        <v>0</v>
      </c>
      <c r="P31" s="73">
        <f>[1]County_of_Grey__County_of_!O33</f>
        <v>0</v>
      </c>
      <c r="Q31" s="22">
        <f>[1]County_of_Grey__County_of_!P33</f>
        <v>28</v>
      </c>
      <c r="R31" s="34">
        <f>[1]County_of_Grey__County_of_!Q33</f>
        <v>1</v>
      </c>
    </row>
    <row r="32" spans="1:18" customFormat="1" x14ac:dyDescent="0.2">
      <c r="A32" s="113" t="s">
        <v>27</v>
      </c>
      <c r="B32" s="114"/>
      <c r="C32" s="22">
        <f>[1]County_of_Grey__County_of_!B34</f>
        <v>105</v>
      </c>
      <c r="D32" s="106">
        <f>[1]County_of_Grey__County_of_!C34</f>
        <v>8.0000000000000002E-3</v>
      </c>
      <c r="E32" s="92">
        <f>[1]County_of_Grey__County_of_!D34</f>
        <v>54</v>
      </c>
      <c r="F32" s="93">
        <f>[1]County_of_Grey__County_of_!E34</f>
        <v>5</v>
      </c>
      <c r="G32" s="93">
        <f>[1]County_of_Grey__County_of_!F34</f>
        <v>25</v>
      </c>
      <c r="H32" s="93">
        <f>[1]County_of_Grey__County_of_!G34</f>
        <v>3</v>
      </c>
      <c r="I32" s="94">
        <f>[1]County_of_Grey__County_of_!H34</f>
        <v>2</v>
      </c>
      <c r="J32" s="23">
        <f>[1]County_of_Grey__County_of_!I34</f>
        <v>89</v>
      </c>
      <c r="K32" s="53">
        <f>[1]County_of_Grey__County_of_!J34</f>
        <v>5</v>
      </c>
      <c r="L32" s="54">
        <f>[1]County_of_Grey__County_of_!K34</f>
        <v>1</v>
      </c>
      <c r="M32" s="54">
        <f>[1]County_of_Grey__County_of_!L34</f>
        <v>0</v>
      </c>
      <c r="N32" s="65">
        <f>[1]County_of_Grey__County_of_!M34</f>
        <v>0</v>
      </c>
      <c r="O32" s="23">
        <f>[1]County_of_Grey__County_of_!N34</f>
        <v>6</v>
      </c>
      <c r="P32" s="73">
        <f>[1]County_of_Grey__County_of_!O34</f>
        <v>0</v>
      </c>
      <c r="Q32" s="22">
        <f>[1]County_of_Grey__County_of_!P34</f>
        <v>95</v>
      </c>
      <c r="R32" s="34">
        <f>[1]County_of_Grey__County_of_!Q34</f>
        <v>25</v>
      </c>
    </row>
    <row r="33" spans="1:18" customFormat="1" x14ac:dyDescent="0.2">
      <c r="A33" s="113" t="s">
        <v>28</v>
      </c>
      <c r="B33" s="114"/>
      <c r="C33" s="22">
        <f>[1]County_of_Grey__County_of_!B35</f>
        <v>4</v>
      </c>
      <c r="D33" s="106">
        <f>[1]County_of_Grey__County_of_!C35</f>
        <v>0</v>
      </c>
      <c r="E33" s="92">
        <f>[1]County_of_Grey__County_of_!D35</f>
        <v>1</v>
      </c>
      <c r="F33" s="93">
        <f>[1]County_of_Grey__County_of_!E35</f>
        <v>0</v>
      </c>
      <c r="G33" s="93">
        <f>[1]County_of_Grey__County_of_!F35</f>
        <v>2</v>
      </c>
      <c r="H33" s="93">
        <f>[1]County_of_Grey__County_of_!G35</f>
        <v>0</v>
      </c>
      <c r="I33" s="94">
        <f>[1]County_of_Grey__County_of_!H35</f>
        <v>0</v>
      </c>
      <c r="J33" s="23">
        <f>[1]County_of_Grey__County_of_!I35</f>
        <v>3</v>
      </c>
      <c r="K33" s="53">
        <f>[1]County_of_Grey__County_of_!J35</f>
        <v>1</v>
      </c>
      <c r="L33" s="54">
        <f>[1]County_of_Grey__County_of_!K35</f>
        <v>1</v>
      </c>
      <c r="M33" s="54">
        <f>[1]County_of_Grey__County_of_!L35</f>
        <v>0</v>
      </c>
      <c r="N33" s="65">
        <f>[1]County_of_Grey__County_of_!M35</f>
        <v>0</v>
      </c>
      <c r="O33" s="23">
        <f>[1]County_of_Grey__County_of_!N35</f>
        <v>2</v>
      </c>
      <c r="P33" s="73">
        <f>[1]County_of_Grey__County_of_!O35</f>
        <v>0</v>
      </c>
      <c r="Q33" s="22">
        <f>[1]County_of_Grey__County_of_!P35</f>
        <v>5</v>
      </c>
      <c r="R33" s="34">
        <f>[1]County_of_Grey__County_of_!Q35</f>
        <v>1</v>
      </c>
    </row>
    <row r="34" spans="1:18" customFormat="1" x14ac:dyDescent="0.2">
      <c r="A34" s="113" t="s">
        <v>29</v>
      </c>
      <c r="B34" s="114"/>
      <c r="C34" s="22">
        <f>[1]County_of_Grey__County_of_!B36</f>
        <v>38</v>
      </c>
      <c r="D34" s="106">
        <f>[1]County_of_Grey__County_of_!C36</f>
        <v>3.0000000000000001E-3</v>
      </c>
      <c r="E34" s="92">
        <f>[1]County_of_Grey__County_of_!D36</f>
        <v>0</v>
      </c>
      <c r="F34" s="93">
        <f>[1]County_of_Grey__County_of_!E36</f>
        <v>2</v>
      </c>
      <c r="G34" s="93">
        <f>[1]County_of_Grey__County_of_!F36</f>
        <v>0</v>
      </c>
      <c r="H34" s="93">
        <f>[1]County_of_Grey__County_of_!G36</f>
        <v>11</v>
      </c>
      <c r="I34" s="94">
        <f>[1]County_of_Grey__County_of_!H36</f>
        <v>7</v>
      </c>
      <c r="J34" s="23">
        <f>[1]County_of_Grey__County_of_!I36</f>
        <v>20</v>
      </c>
      <c r="K34" s="53">
        <f>[1]County_of_Grey__County_of_!J36</f>
        <v>0</v>
      </c>
      <c r="L34" s="54">
        <f>[1]County_of_Grey__County_of_!K36</f>
        <v>0</v>
      </c>
      <c r="M34" s="54">
        <f>[1]County_of_Grey__County_of_!L36</f>
        <v>1</v>
      </c>
      <c r="N34" s="65">
        <f>[1]County_of_Grey__County_of_!M36</f>
        <v>0</v>
      </c>
      <c r="O34" s="23">
        <f>[1]County_of_Grey__County_of_!N36</f>
        <v>1</v>
      </c>
      <c r="P34" s="73">
        <f>[1]County_of_Grey__County_of_!O36</f>
        <v>0</v>
      </c>
      <c r="Q34" s="22">
        <f>[1]County_of_Grey__County_of_!P36</f>
        <v>21</v>
      </c>
      <c r="R34" s="34">
        <f>[1]County_of_Grey__County_of_!Q36</f>
        <v>24</v>
      </c>
    </row>
    <row r="35" spans="1:18" customFormat="1" x14ac:dyDescent="0.2">
      <c r="A35" s="113" t="s">
        <v>30</v>
      </c>
      <c r="B35" s="114"/>
      <c r="C35" s="24">
        <f>[1]County_of_Grey__County_of_!B37</f>
        <v>0</v>
      </c>
      <c r="D35" s="106">
        <f>[1]County_of_Grey__County_of_!C37</f>
        <v>0</v>
      </c>
      <c r="E35" s="95">
        <f>[1]County_of_Grey__County_of_!D37</f>
        <v>0</v>
      </c>
      <c r="F35" s="96">
        <f>[1]County_of_Grey__County_of_!E37</f>
        <v>0</v>
      </c>
      <c r="G35" s="96">
        <f>[1]County_of_Grey__County_of_!F37</f>
        <v>0</v>
      </c>
      <c r="H35" s="96">
        <f>[1]County_of_Grey__County_of_!G37</f>
        <v>0</v>
      </c>
      <c r="I35" s="97">
        <f>[1]County_of_Grey__County_of_!H37</f>
        <v>0</v>
      </c>
      <c r="J35" s="25">
        <f>[1]County_of_Grey__County_of_!I37</f>
        <v>0</v>
      </c>
      <c r="K35" s="55">
        <f>[1]County_of_Grey__County_of_!J37</f>
        <v>0</v>
      </c>
      <c r="L35" s="56">
        <f>[1]County_of_Grey__County_of_!K37</f>
        <v>0</v>
      </c>
      <c r="M35" s="56">
        <f>[1]County_of_Grey__County_of_!L37</f>
        <v>0</v>
      </c>
      <c r="N35" s="66">
        <f>[1]County_of_Grey__County_of_!M37</f>
        <v>0</v>
      </c>
      <c r="O35" s="25">
        <f>[1]County_of_Grey__County_of_!N37</f>
        <v>0</v>
      </c>
      <c r="P35" s="74">
        <f>[1]County_of_Grey__County_of_!O37</f>
        <v>0</v>
      </c>
      <c r="Q35" s="24">
        <f>[1]County_of_Grey__County_of_!P37</f>
        <v>0</v>
      </c>
      <c r="R35" s="35">
        <f>[1]County_of_Grey__County_of_!Q37</f>
        <v>0</v>
      </c>
    </row>
    <row r="36" spans="1:18" customFormat="1" ht="13.5" thickBot="1" x14ac:dyDescent="0.25">
      <c r="A36" s="119" t="s">
        <v>31</v>
      </c>
      <c r="B36" s="120"/>
      <c r="C36" s="24">
        <f>[1]County_of_Grey__County_of_!B38</f>
        <v>734</v>
      </c>
      <c r="D36" s="107">
        <f>[1]County_of_Grey__County_of_!C38</f>
        <v>5.8999999999999997E-2</v>
      </c>
      <c r="E36" s="95">
        <f>[1]County_of_Grey__County_of_!D38</f>
        <v>262</v>
      </c>
      <c r="F36" s="96">
        <f>[1]County_of_Grey__County_of_!E38</f>
        <v>67</v>
      </c>
      <c r="G36" s="96">
        <f>[1]County_of_Grey__County_of_!F38</f>
        <v>427</v>
      </c>
      <c r="H36" s="96">
        <f>[1]County_of_Grey__County_of_!G38</f>
        <v>81</v>
      </c>
      <c r="I36" s="97">
        <f>[1]County_of_Grey__County_of_!H38</f>
        <v>13</v>
      </c>
      <c r="J36" s="25">
        <f>[1]County_of_Grey__County_of_!I38</f>
        <v>850</v>
      </c>
      <c r="K36" s="55">
        <f>[1]County_of_Grey__County_of_!J38</f>
        <v>13</v>
      </c>
      <c r="L36" s="56">
        <f>[1]County_of_Grey__County_of_!K38</f>
        <v>37</v>
      </c>
      <c r="M36" s="56">
        <f>[1]County_of_Grey__County_of_!L38</f>
        <v>18</v>
      </c>
      <c r="N36" s="66">
        <f>[1]County_of_Grey__County_of_!M38</f>
        <v>0</v>
      </c>
      <c r="O36" s="25">
        <f>[1]County_of_Grey__County_of_!N38</f>
        <v>68</v>
      </c>
      <c r="P36" s="74">
        <f>[1]County_of_Grey__County_of_!O38</f>
        <v>13</v>
      </c>
      <c r="Q36" s="24">
        <f>[1]County_of_Grey__County_of_!P38</f>
        <v>931</v>
      </c>
      <c r="R36" s="35">
        <f>[1]County_of_Grey__County_of_!Q38</f>
        <v>135</v>
      </c>
    </row>
    <row r="37" spans="1:18" customFormat="1" ht="15.75" thickBot="1" x14ac:dyDescent="0.3">
      <c r="A37" s="111" t="s">
        <v>32</v>
      </c>
      <c r="B37" s="112"/>
      <c r="C37" s="26">
        <f>[1]County_of_Grey__County_of_!B39</f>
        <v>12406</v>
      </c>
      <c r="D37" s="108">
        <f>[1]County_of_Grey__County_of_!C39</f>
        <v>1</v>
      </c>
      <c r="E37" s="98">
        <f>[1]County_of_Grey__County_of_!D39</f>
        <v>6759</v>
      </c>
      <c r="F37" s="99">
        <f>[1]County_of_Grey__County_of_!E39</f>
        <v>1097</v>
      </c>
      <c r="G37" s="99">
        <f>[1]County_of_Grey__County_of_!F39</f>
        <v>4221</v>
      </c>
      <c r="H37" s="99">
        <f>[1]County_of_Grey__County_of_!G39</f>
        <v>909</v>
      </c>
      <c r="I37" s="100">
        <f>[1]County_of_Grey__County_of_!H39</f>
        <v>154</v>
      </c>
      <c r="J37" s="27">
        <f>[1]County_of_Grey__County_of_!I39</f>
        <v>13140</v>
      </c>
      <c r="K37" s="57">
        <f>[1]County_of_Grey__County_of_!J39</f>
        <v>151</v>
      </c>
      <c r="L37" s="58">
        <f>[1]County_of_Grey__County_of_!K39</f>
        <v>1344</v>
      </c>
      <c r="M37" s="58">
        <f>[1]County_of_Grey__County_of_!L39</f>
        <v>393</v>
      </c>
      <c r="N37" s="67">
        <f>[1]County_of_Grey__County_of_!M39</f>
        <v>0</v>
      </c>
      <c r="O37" s="27">
        <f>[1]County_of_Grey__County_of_!N39</f>
        <v>1888</v>
      </c>
      <c r="P37" s="75">
        <f>[1]County_of_Grey__County_of_!O39</f>
        <v>79</v>
      </c>
      <c r="Q37" s="26">
        <f>[1]County_of_Grey__County_of_!P39</f>
        <v>15107</v>
      </c>
      <c r="R37" s="36">
        <f>[1]County_of_Grey__County_of_!Q39</f>
        <v>2315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62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[1]City_of_Guelph!B12</f>
        <v>523</v>
      </c>
      <c r="D10" s="101">
        <f>[1]City_of_Guelph!C12</f>
        <v>3.6999999999999998E-2</v>
      </c>
      <c r="E10" s="77">
        <f>[1]City_of_Guelph!D12</f>
        <v>11</v>
      </c>
      <c r="F10" s="78">
        <f>[1]City_of_Guelph!E12</f>
        <v>100</v>
      </c>
      <c r="G10" s="78">
        <f>[1]City_of_Guelph!F12</f>
        <v>15</v>
      </c>
      <c r="H10" s="78">
        <f>[1]City_of_Guelph!G12</f>
        <v>76</v>
      </c>
      <c r="I10" s="79">
        <f>[1]City_of_Guelph!H12</f>
        <v>7</v>
      </c>
      <c r="J10" s="11">
        <f>[1]City_of_Guelph!I12</f>
        <v>209</v>
      </c>
      <c r="K10" s="43">
        <f>[1]City_of_Guelph!J12</f>
        <v>1</v>
      </c>
      <c r="L10" s="44">
        <f>[1]City_of_Guelph!K12</f>
        <v>1</v>
      </c>
      <c r="M10" s="44">
        <f>[1]City_of_Guelph!L12</f>
        <v>18</v>
      </c>
      <c r="N10" s="60">
        <f>[1]City_of_Guelph!M12</f>
        <v>0</v>
      </c>
      <c r="O10" s="11">
        <f>[1]City_of_Guelph!N12</f>
        <v>20</v>
      </c>
      <c r="P10" s="68">
        <f>[1]City_of_Guelph!O12</f>
        <v>1</v>
      </c>
      <c r="Q10" s="10">
        <f>[1]City_of_Guelph!P12</f>
        <v>230</v>
      </c>
      <c r="R10" s="28">
        <f>[1]City_of_Guelph!Q12</f>
        <v>258</v>
      </c>
    </row>
    <row r="11" spans="1:18" customFormat="1" x14ac:dyDescent="0.2">
      <c r="A11" s="123"/>
      <c r="B11" s="12" t="s">
        <v>9</v>
      </c>
      <c r="C11" s="13">
        <f>[1]City_of_Guelph!B13</f>
        <v>127</v>
      </c>
      <c r="D11" s="102">
        <f>[1]City_of_Guelph!C13</f>
        <v>8.9999999999999993E-3</v>
      </c>
      <c r="E11" s="80">
        <f>[1]City_of_Guelph!D13</f>
        <v>59</v>
      </c>
      <c r="F11" s="81">
        <f>[1]City_of_Guelph!E13</f>
        <v>7</v>
      </c>
      <c r="G11" s="81">
        <f>[1]City_of_Guelph!F13</f>
        <v>27</v>
      </c>
      <c r="H11" s="81">
        <f>[1]City_of_Guelph!G13</f>
        <v>4</v>
      </c>
      <c r="I11" s="82">
        <f>[1]City_of_Guelph!H13</f>
        <v>0</v>
      </c>
      <c r="J11" s="14">
        <f>[1]City_of_Guelph!I13</f>
        <v>97</v>
      </c>
      <c r="K11" s="45">
        <f>[1]City_of_Guelph!J13</f>
        <v>2</v>
      </c>
      <c r="L11" s="46">
        <f>[1]City_of_Guelph!K13</f>
        <v>5</v>
      </c>
      <c r="M11" s="46">
        <f>[1]City_of_Guelph!L13</f>
        <v>2</v>
      </c>
      <c r="N11" s="61">
        <f>[1]City_of_Guelph!M13</f>
        <v>0</v>
      </c>
      <c r="O11" s="14">
        <f>[1]City_of_Guelph!N13</f>
        <v>9</v>
      </c>
      <c r="P11" s="69">
        <f>[1]City_of_Guelph!O13</f>
        <v>0</v>
      </c>
      <c r="Q11" s="13">
        <f>[1]City_of_Guelph!P13</f>
        <v>106</v>
      </c>
      <c r="R11" s="29">
        <f>[1]City_of_Guelph!Q13</f>
        <v>16</v>
      </c>
    </row>
    <row r="12" spans="1:18" customFormat="1" x14ac:dyDescent="0.2">
      <c r="A12" s="123"/>
      <c r="B12" s="12" t="s">
        <v>10</v>
      </c>
      <c r="C12" s="13">
        <f>[1]City_of_Guelph!B14</f>
        <v>288</v>
      </c>
      <c r="D12" s="102">
        <f>[1]City_of_Guelph!C14</f>
        <v>0.02</v>
      </c>
      <c r="E12" s="80">
        <f>[1]City_of_Guelph!D14</f>
        <v>149</v>
      </c>
      <c r="F12" s="81">
        <f>[1]City_of_Guelph!E14</f>
        <v>13</v>
      </c>
      <c r="G12" s="81">
        <f>[1]City_of_Guelph!F14</f>
        <v>49</v>
      </c>
      <c r="H12" s="81">
        <f>[1]City_of_Guelph!G14</f>
        <v>11</v>
      </c>
      <c r="I12" s="82">
        <f>[1]City_of_Guelph!H14</f>
        <v>1</v>
      </c>
      <c r="J12" s="14">
        <f>[1]City_of_Guelph!I14</f>
        <v>223</v>
      </c>
      <c r="K12" s="45">
        <f>[1]City_of_Guelph!J14</f>
        <v>3</v>
      </c>
      <c r="L12" s="46">
        <f>[1]City_of_Guelph!K14</f>
        <v>0</v>
      </c>
      <c r="M12" s="46">
        <f>[1]City_of_Guelph!L14</f>
        <v>3</v>
      </c>
      <c r="N12" s="61">
        <f>[1]City_of_Guelph!M14</f>
        <v>0</v>
      </c>
      <c r="O12" s="14">
        <f>[1]City_of_Guelph!N14</f>
        <v>6</v>
      </c>
      <c r="P12" s="69">
        <f>[1]City_of_Guelph!O14</f>
        <v>3</v>
      </c>
      <c r="Q12" s="13">
        <f>[1]City_of_Guelph!P14</f>
        <v>232</v>
      </c>
      <c r="R12" s="29">
        <f>[1]City_of_Guelph!Q14</f>
        <v>31</v>
      </c>
    </row>
    <row r="13" spans="1:18" customFormat="1" x14ac:dyDescent="0.2">
      <c r="A13" s="123"/>
      <c r="B13" s="12" t="s">
        <v>11</v>
      </c>
      <c r="C13" s="13">
        <f>[1]City_of_Guelph!B15</f>
        <v>147</v>
      </c>
      <c r="D13" s="102">
        <f>[1]City_of_Guelph!C15</f>
        <v>0.01</v>
      </c>
      <c r="E13" s="80">
        <f>[1]City_of_Guelph!D15</f>
        <v>45</v>
      </c>
      <c r="F13" s="81">
        <f>[1]City_of_Guelph!E15</f>
        <v>7</v>
      </c>
      <c r="G13" s="81">
        <f>[1]City_of_Guelph!F15</f>
        <v>22</v>
      </c>
      <c r="H13" s="81">
        <f>[1]City_of_Guelph!G15</f>
        <v>6</v>
      </c>
      <c r="I13" s="82">
        <f>[1]City_of_Guelph!H15</f>
        <v>1</v>
      </c>
      <c r="J13" s="14">
        <f>[1]City_of_Guelph!I15</f>
        <v>81</v>
      </c>
      <c r="K13" s="45">
        <f>[1]City_of_Guelph!J15</f>
        <v>7</v>
      </c>
      <c r="L13" s="46">
        <f>[1]City_of_Guelph!K15</f>
        <v>2</v>
      </c>
      <c r="M13" s="46">
        <f>[1]City_of_Guelph!L15</f>
        <v>13</v>
      </c>
      <c r="N13" s="61">
        <f>[1]City_of_Guelph!M15</f>
        <v>0</v>
      </c>
      <c r="O13" s="14">
        <f>[1]City_of_Guelph!N15</f>
        <v>22</v>
      </c>
      <c r="P13" s="69">
        <f>[1]City_of_Guelph!O15</f>
        <v>13</v>
      </c>
      <c r="Q13" s="13">
        <f>[1]City_of_Guelph!P15</f>
        <v>116</v>
      </c>
      <c r="R13" s="29">
        <f>[1]City_of_Guelph!Q15</f>
        <v>50</v>
      </c>
    </row>
    <row r="14" spans="1:18" customFormat="1" x14ac:dyDescent="0.2">
      <c r="A14" s="123"/>
      <c r="B14" s="12" t="s">
        <v>12</v>
      </c>
      <c r="C14" s="13">
        <f>[1]City_of_Guelph!B16</f>
        <v>121</v>
      </c>
      <c r="D14" s="102">
        <f>[1]City_of_Guelph!C16</f>
        <v>8.9999999999999993E-3</v>
      </c>
      <c r="E14" s="80">
        <f>[1]City_of_Guelph!D16</f>
        <v>20</v>
      </c>
      <c r="F14" s="81">
        <f>[1]City_of_Guelph!E16</f>
        <v>138</v>
      </c>
      <c r="G14" s="81">
        <f>[1]City_of_Guelph!F16</f>
        <v>66</v>
      </c>
      <c r="H14" s="81">
        <f>[1]City_of_Guelph!G16</f>
        <v>52</v>
      </c>
      <c r="I14" s="82">
        <f>[1]City_of_Guelph!H16</f>
        <v>0</v>
      </c>
      <c r="J14" s="14">
        <f>[1]City_of_Guelph!I16</f>
        <v>276</v>
      </c>
      <c r="K14" s="45">
        <f>[1]City_of_Guelph!J16</f>
        <v>4</v>
      </c>
      <c r="L14" s="46">
        <f>[1]City_of_Guelph!K16</f>
        <v>18</v>
      </c>
      <c r="M14" s="46">
        <f>[1]City_of_Guelph!L16</f>
        <v>16</v>
      </c>
      <c r="N14" s="61">
        <f>[1]City_of_Guelph!M16</f>
        <v>0</v>
      </c>
      <c r="O14" s="14">
        <f>[1]City_of_Guelph!N16</f>
        <v>38</v>
      </c>
      <c r="P14" s="69">
        <f>[1]City_of_Guelph!O16</f>
        <v>0</v>
      </c>
      <c r="Q14" s="13">
        <f>[1]City_of_Guelph!P16</f>
        <v>314</v>
      </c>
      <c r="R14" s="29">
        <f>[1]City_of_Guelph!Q16</f>
        <v>62</v>
      </c>
    </row>
    <row r="15" spans="1:18" customFormat="1" x14ac:dyDescent="0.2">
      <c r="A15" s="123"/>
      <c r="B15" s="12" t="s">
        <v>13</v>
      </c>
      <c r="C15" s="13">
        <f>[1]City_of_Guelph!B17</f>
        <v>259</v>
      </c>
      <c r="D15" s="102">
        <f>[1]City_of_Guelph!C17</f>
        <v>1.7999999999999999E-2</v>
      </c>
      <c r="E15" s="80">
        <f>[1]City_of_Guelph!D17</f>
        <v>135</v>
      </c>
      <c r="F15" s="81">
        <f>[1]City_of_Guelph!E17</f>
        <v>27</v>
      </c>
      <c r="G15" s="81">
        <f>[1]City_of_Guelph!F17</f>
        <v>154</v>
      </c>
      <c r="H15" s="81">
        <f>[1]City_of_Guelph!G17</f>
        <v>111</v>
      </c>
      <c r="I15" s="82">
        <f>[1]City_of_Guelph!H17</f>
        <v>1</v>
      </c>
      <c r="J15" s="14">
        <f>[1]City_of_Guelph!I17</f>
        <v>428</v>
      </c>
      <c r="K15" s="45">
        <f>[1]City_of_Guelph!J17</f>
        <v>24</v>
      </c>
      <c r="L15" s="46">
        <f>[1]City_of_Guelph!K17</f>
        <v>3</v>
      </c>
      <c r="M15" s="46">
        <f>[1]City_of_Guelph!L17</f>
        <v>41</v>
      </c>
      <c r="N15" s="61">
        <f>[1]City_of_Guelph!M17</f>
        <v>0</v>
      </c>
      <c r="O15" s="14">
        <f>[1]City_of_Guelph!N17</f>
        <v>68</v>
      </c>
      <c r="P15" s="69">
        <f>[1]City_of_Guelph!O17</f>
        <v>1</v>
      </c>
      <c r="Q15" s="13">
        <f>[1]City_of_Guelph!P17</f>
        <v>497</v>
      </c>
      <c r="R15" s="29">
        <f>[1]City_of_Guelph!Q17</f>
        <v>181</v>
      </c>
    </row>
    <row r="16" spans="1:18" customFormat="1" x14ac:dyDescent="0.2">
      <c r="A16" s="123"/>
      <c r="B16" s="12" t="s">
        <v>14</v>
      </c>
      <c r="C16" s="13">
        <f>[1]City_of_Guelph!B18</f>
        <v>208</v>
      </c>
      <c r="D16" s="102">
        <f>[1]City_of_Guelph!C18</f>
        <v>1.4999999999999999E-2</v>
      </c>
      <c r="E16" s="80">
        <f>[1]City_of_Guelph!D18</f>
        <v>99</v>
      </c>
      <c r="F16" s="81">
        <f>[1]City_of_Guelph!E18</f>
        <v>16</v>
      </c>
      <c r="G16" s="81">
        <f>[1]City_of_Guelph!F18</f>
        <v>86</v>
      </c>
      <c r="H16" s="81">
        <f>[1]City_of_Guelph!G18</f>
        <v>24</v>
      </c>
      <c r="I16" s="82">
        <f>[1]City_of_Guelph!H18</f>
        <v>0</v>
      </c>
      <c r="J16" s="14">
        <f>[1]City_of_Guelph!I18</f>
        <v>225</v>
      </c>
      <c r="K16" s="45">
        <f>[1]City_of_Guelph!J18</f>
        <v>0</v>
      </c>
      <c r="L16" s="46">
        <f>[1]City_of_Guelph!K18</f>
        <v>0</v>
      </c>
      <c r="M16" s="46">
        <f>[1]City_of_Guelph!L18</f>
        <v>7</v>
      </c>
      <c r="N16" s="61">
        <f>[1]City_of_Guelph!M18</f>
        <v>0</v>
      </c>
      <c r="O16" s="14">
        <f>[1]City_of_Guelph!N18</f>
        <v>7</v>
      </c>
      <c r="P16" s="69">
        <f>[1]City_of_Guelph!O18</f>
        <v>0</v>
      </c>
      <c r="Q16" s="13">
        <f>[1]City_of_Guelph!P18</f>
        <v>232</v>
      </c>
      <c r="R16" s="29">
        <f>[1]City_of_Guelph!Q18</f>
        <v>45</v>
      </c>
    </row>
    <row r="17" spans="1:18" customFormat="1" x14ac:dyDescent="0.2">
      <c r="A17" s="123"/>
      <c r="B17" s="12" t="s">
        <v>15</v>
      </c>
      <c r="C17" s="13">
        <f>[1]City_of_Guelph!B19</f>
        <v>345</v>
      </c>
      <c r="D17" s="102">
        <f>[1]City_of_Guelph!C19</f>
        <v>2.4E-2</v>
      </c>
      <c r="E17" s="80">
        <f>[1]City_of_Guelph!D19</f>
        <v>0</v>
      </c>
      <c r="F17" s="81">
        <f>[1]City_of_Guelph!E19</f>
        <v>61</v>
      </c>
      <c r="G17" s="81">
        <f>[1]City_of_Guelph!F19</f>
        <v>0</v>
      </c>
      <c r="H17" s="81">
        <f>[1]City_of_Guelph!G19</f>
        <v>138</v>
      </c>
      <c r="I17" s="82">
        <f>[1]City_of_Guelph!H19</f>
        <v>0</v>
      </c>
      <c r="J17" s="14">
        <f>[1]City_of_Guelph!I19</f>
        <v>199</v>
      </c>
      <c r="K17" s="45">
        <f>[1]City_of_Guelph!J19</f>
        <v>0</v>
      </c>
      <c r="L17" s="46">
        <f>[1]City_of_Guelph!K19</f>
        <v>11</v>
      </c>
      <c r="M17" s="46">
        <f>[1]City_of_Guelph!L19</f>
        <v>59</v>
      </c>
      <c r="N17" s="61">
        <f>[1]City_of_Guelph!M19</f>
        <v>0</v>
      </c>
      <c r="O17" s="14">
        <f>[1]City_of_Guelph!N19</f>
        <v>70</v>
      </c>
      <c r="P17" s="69">
        <f>[1]City_of_Guelph!O19</f>
        <v>2</v>
      </c>
      <c r="Q17" s="13">
        <f>[1]City_of_Guelph!P19</f>
        <v>271</v>
      </c>
      <c r="R17" s="29">
        <f>[1]City_of_Guelph!Q19</f>
        <v>557</v>
      </c>
    </row>
    <row r="18" spans="1:18" customFormat="1" x14ac:dyDescent="0.2">
      <c r="A18" s="123"/>
      <c r="B18" s="12" t="s">
        <v>16</v>
      </c>
      <c r="C18" s="13">
        <f>[1]City_of_Guelph!B20</f>
        <v>144</v>
      </c>
      <c r="D18" s="102">
        <f>[1]City_of_Guelph!C20</f>
        <v>0.01</v>
      </c>
      <c r="E18" s="80">
        <f>[1]City_of_Guelph!D20</f>
        <v>55</v>
      </c>
      <c r="F18" s="81">
        <f>[1]City_of_Guelph!E20</f>
        <v>3</v>
      </c>
      <c r="G18" s="81">
        <f>[1]City_of_Guelph!F20</f>
        <v>39</v>
      </c>
      <c r="H18" s="81">
        <f>[1]City_of_Guelph!G20</f>
        <v>41</v>
      </c>
      <c r="I18" s="82">
        <f>[1]City_of_Guelph!H20</f>
        <v>0</v>
      </c>
      <c r="J18" s="14">
        <f>[1]City_of_Guelph!I20</f>
        <v>138</v>
      </c>
      <c r="K18" s="45">
        <f>[1]City_of_Guelph!J20</f>
        <v>4</v>
      </c>
      <c r="L18" s="46">
        <f>[1]City_of_Guelph!K20</f>
        <v>2</v>
      </c>
      <c r="M18" s="46">
        <f>[1]City_of_Guelph!L20</f>
        <v>13</v>
      </c>
      <c r="N18" s="61">
        <f>[1]City_of_Guelph!M20</f>
        <v>0</v>
      </c>
      <c r="O18" s="14">
        <f>[1]City_of_Guelph!N20</f>
        <v>19</v>
      </c>
      <c r="P18" s="69">
        <f>[1]City_of_Guelph!O20</f>
        <v>0</v>
      </c>
      <c r="Q18" s="13">
        <f>[1]City_of_Guelph!P20</f>
        <v>157</v>
      </c>
      <c r="R18" s="29">
        <f>[1]City_of_Guelph!Q20</f>
        <v>52</v>
      </c>
    </row>
    <row r="19" spans="1:18" customFormat="1" x14ac:dyDescent="0.2">
      <c r="A19" s="123"/>
      <c r="B19" s="12" t="s">
        <v>17</v>
      </c>
      <c r="C19" s="13">
        <f>[1]City_of_Guelph!B21</f>
        <v>657</v>
      </c>
      <c r="D19" s="102">
        <f>[1]City_of_Guelph!C21</f>
        <v>4.7E-2</v>
      </c>
      <c r="E19" s="80">
        <f>[1]City_of_Guelph!D21</f>
        <v>255</v>
      </c>
      <c r="F19" s="81">
        <f>[1]City_of_Guelph!E21</f>
        <v>16</v>
      </c>
      <c r="G19" s="81">
        <f>[1]City_of_Guelph!F21</f>
        <v>27</v>
      </c>
      <c r="H19" s="81">
        <f>[1]City_of_Guelph!G21</f>
        <v>9</v>
      </c>
      <c r="I19" s="82">
        <f>[1]City_of_Guelph!H21</f>
        <v>4</v>
      </c>
      <c r="J19" s="14">
        <f>[1]City_of_Guelph!I21</f>
        <v>311</v>
      </c>
      <c r="K19" s="45">
        <f>[1]City_of_Guelph!J21</f>
        <v>7</v>
      </c>
      <c r="L19" s="46">
        <f>[1]City_of_Guelph!K21</f>
        <v>0</v>
      </c>
      <c r="M19" s="46">
        <f>[1]City_of_Guelph!L21</f>
        <v>7</v>
      </c>
      <c r="N19" s="61">
        <f>[1]City_of_Guelph!M21</f>
        <v>0</v>
      </c>
      <c r="O19" s="14">
        <f>[1]City_of_Guelph!N21</f>
        <v>14</v>
      </c>
      <c r="P19" s="69">
        <f>[1]City_of_Guelph!O21</f>
        <v>5</v>
      </c>
      <c r="Q19" s="13">
        <f>[1]City_of_Guelph!P21</f>
        <v>330</v>
      </c>
      <c r="R19" s="29">
        <f>[1]City_of_Guelph!Q21</f>
        <v>85</v>
      </c>
    </row>
    <row r="20" spans="1:18" customFormat="1" x14ac:dyDescent="0.2">
      <c r="A20" s="123"/>
      <c r="B20" s="12" t="s">
        <v>18</v>
      </c>
      <c r="C20" s="13">
        <f>[1]City_of_Guelph!B22</f>
        <v>382</v>
      </c>
      <c r="D20" s="102">
        <f>[1]City_of_Guelph!C22</f>
        <v>2.7E-2</v>
      </c>
      <c r="E20" s="80">
        <f>[1]City_of_Guelph!D22</f>
        <v>161</v>
      </c>
      <c r="F20" s="81">
        <f>[1]City_of_Guelph!E22</f>
        <v>13</v>
      </c>
      <c r="G20" s="81">
        <f>[1]City_of_Guelph!F22</f>
        <v>124</v>
      </c>
      <c r="H20" s="81">
        <f>[1]City_of_Guelph!G22</f>
        <v>8</v>
      </c>
      <c r="I20" s="82">
        <f>[1]City_of_Guelph!H22</f>
        <v>4</v>
      </c>
      <c r="J20" s="14">
        <f>[1]City_of_Guelph!I22</f>
        <v>310</v>
      </c>
      <c r="K20" s="45">
        <f>[1]City_of_Guelph!J22</f>
        <v>10</v>
      </c>
      <c r="L20" s="46">
        <f>[1]City_of_Guelph!K22</f>
        <v>1</v>
      </c>
      <c r="M20" s="46">
        <f>[1]City_of_Guelph!L22</f>
        <v>10</v>
      </c>
      <c r="N20" s="61">
        <f>[1]City_of_Guelph!M22</f>
        <v>0</v>
      </c>
      <c r="O20" s="14">
        <f>[1]City_of_Guelph!N22</f>
        <v>21</v>
      </c>
      <c r="P20" s="69">
        <f>[1]City_of_Guelph!O22</f>
        <v>3</v>
      </c>
      <c r="Q20" s="13">
        <f>[1]City_of_Guelph!P22</f>
        <v>334</v>
      </c>
      <c r="R20" s="30">
        <f>[1]City_of_Guelph!Q22</f>
        <v>47</v>
      </c>
    </row>
    <row r="21" spans="1:18" customFormat="1" x14ac:dyDescent="0.2">
      <c r="A21" s="123"/>
      <c r="B21" s="12" t="s">
        <v>19</v>
      </c>
      <c r="C21" s="13">
        <f>[1]City_of_Guelph!B23</f>
        <v>5891</v>
      </c>
      <c r="D21" s="102">
        <f>[1]City_of_Guelph!C23</f>
        <v>0.41799999999999998</v>
      </c>
      <c r="E21" s="80">
        <f>[1]City_of_Guelph!D23</f>
        <v>4252</v>
      </c>
      <c r="F21" s="81">
        <f>[1]City_of_Guelph!E23</f>
        <v>327</v>
      </c>
      <c r="G21" s="81">
        <f>[1]City_of_Guelph!F23</f>
        <v>1182</v>
      </c>
      <c r="H21" s="81">
        <f>[1]City_of_Guelph!G23</f>
        <v>42</v>
      </c>
      <c r="I21" s="82">
        <f>[1]City_of_Guelph!H23</f>
        <v>50</v>
      </c>
      <c r="J21" s="14">
        <f>[1]City_of_Guelph!I23</f>
        <v>5853</v>
      </c>
      <c r="K21" s="45">
        <f>[1]City_of_Guelph!J23</f>
        <v>51</v>
      </c>
      <c r="L21" s="46">
        <f>[1]City_of_Guelph!K23</f>
        <v>131</v>
      </c>
      <c r="M21" s="46">
        <f>[1]City_of_Guelph!L23</f>
        <v>58</v>
      </c>
      <c r="N21" s="61">
        <f>[1]City_of_Guelph!M23</f>
        <v>0</v>
      </c>
      <c r="O21" s="14">
        <f>[1]City_of_Guelph!N23</f>
        <v>240</v>
      </c>
      <c r="P21" s="69">
        <f>[1]City_of_Guelph!O23</f>
        <v>20</v>
      </c>
      <c r="Q21" s="13">
        <f>[1]City_of_Guelph!P23</f>
        <v>6113</v>
      </c>
      <c r="R21" s="30">
        <f>[1]City_of_Guelph!Q23</f>
        <v>540</v>
      </c>
    </row>
    <row r="22" spans="1:18" customFormat="1" x14ac:dyDescent="0.2">
      <c r="A22" s="123"/>
      <c r="B22" s="12" t="s">
        <v>20</v>
      </c>
      <c r="C22" s="13">
        <f>[1]City_of_Guelph!B24</f>
        <v>223</v>
      </c>
      <c r="D22" s="102">
        <f>[1]City_of_Guelph!C24</f>
        <v>1.6E-2</v>
      </c>
      <c r="E22" s="80">
        <f>[1]City_of_Guelph!D24</f>
        <v>0</v>
      </c>
      <c r="F22" s="81">
        <f>[1]City_of_Guelph!E24</f>
        <v>3</v>
      </c>
      <c r="G22" s="81">
        <f>[1]City_of_Guelph!F24</f>
        <v>0</v>
      </c>
      <c r="H22" s="81">
        <f>[1]City_of_Guelph!G24</f>
        <v>117</v>
      </c>
      <c r="I22" s="82">
        <f>[1]City_of_Guelph!H24</f>
        <v>0</v>
      </c>
      <c r="J22" s="14">
        <f>[1]City_of_Guelph!I24</f>
        <v>120</v>
      </c>
      <c r="K22" s="45">
        <f>[1]City_of_Guelph!J24</f>
        <v>0</v>
      </c>
      <c r="L22" s="46">
        <f>[1]City_of_Guelph!K24</f>
        <v>0</v>
      </c>
      <c r="M22" s="46">
        <f>[1]City_of_Guelph!L24</f>
        <v>4</v>
      </c>
      <c r="N22" s="61">
        <f>[1]City_of_Guelph!M24</f>
        <v>0</v>
      </c>
      <c r="O22" s="14">
        <f>[1]City_of_Guelph!N24</f>
        <v>4</v>
      </c>
      <c r="P22" s="69">
        <f>[1]City_of_Guelph!O24</f>
        <v>0</v>
      </c>
      <c r="Q22" s="13">
        <f>[1]City_of_Guelph!P24</f>
        <v>124</v>
      </c>
      <c r="R22" s="30">
        <f>[1]City_of_Guelph!Q24</f>
        <v>168</v>
      </c>
    </row>
    <row r="23" spans="1:18" customFormat="1" x14ac:dyDescent="0.2">
      <c r="A23" s="123"/>
      <c r="B23" s="12" t="s">
        <v>21</v>
      </c>
      <c r="C23" s="13">
        <f>[1]City_of_Guelph!B25</f>
        <v>176</v>
      </c>
      <c r="D23" s="102">
        <f>[1]City_of_Guelph!C25</f>
        <v>1.2E-2</v>
      </c>
      <c r="E23" s="80">
        <f>[1]City_of_Guelph!D25</f>
        <v>44</v>
      </c>
      <c r="F23" s="81">
        <f>[1]City_of_Guelph!E25</f>
        <v>62</v>
      </c>
      <c r="G23" s="81">
        <f>[1]City_of_Guelph!F25</f>
        <v>19</v>
      </c>
      <c r="H23" s="81">
        <f>[1]City_of_Guelph!G25</f>
        <v>9</v>
      </c>
      <c r="I23" s="82">
        <f>[1]City_of_Guelph!H25</f>
        <v>1</v>
      </c>
      <c r="J23" s="14">
        <f>[1]City_of_Guelph!I25</f>
        <v>135</v>
      </c>
      <c r="K23" s="45">
        <f>[1]City_of_Guelph!J25</f>
        <v>1</v>
      </c>
      <c r="L23" s="46">
        <f>[1]City_of_Guelph!K25</f>
        <v>5</v>
      </c>
      <c r="M23" s="46">
        <f>[1]City_of_Guelph!L25</f>
        <v>5</v>
      </c>
      <c r="N23" s="61">
        <f>[1]City_of_Guelph!M25</f>
        <v>0</v>
      </c>
      <c r="O23" s="14">
        <f>[1]City_of_Guelph!N25</f>
        <v>11</v>
      </c>
      <c r="P23" s="69">
        <f>[1]City_of_Guelph!O25</f>
        <v>4</v>
      </c>
      <c r="Q23" s="13">
        <f>[1]City_of_Guelph!P25</f>
        <v>150</v>
      </c>
      <c r="R23" s="30">
        <f>[1]City_of_Guelph!Q25</f>
        <v>48</v>
      </c>
    </row>
    <row r="24" spans="1:18" customFormat="1" x14ac:dyDescent="0.2">
      <c r="A24" s="123"/>
      <c r="B24" s="76" t="s">
        <v>44</v>
      </c>
      <c r="C24" s="15">
        <f>[1]City_of_Guelph!B26</f>
        <v>2193</v>
      </c>
      <c r="D24" s="103">
        <f>[1]City_of_Guelph!C26</f>
        <v>0.155</v>
      </c>
      <c r="E24" s="83">
        <f>[1]City_of_Guelph!D26</f>
        <v>761</v>
      </c>
      <c r="F24" s="84">
        <f>[1]City_of_Guelph!E26</f>
        <v>704</v>
      </c>
      <c r="G24" s="84">
        <f>[1]City_of_Guelph!F26</f>
        <v>485</v>
      </c>
      <c r="H24" s="84">
        <f>[1]City_of_Guelph!G26</f>
        <v>391</v>
      </c>
      <c r="I24" s="85">
        <f>[1]City_of_Guelph!H26</f>
        <v>12</v>
      </c>
      <c r="J24" s="16">
        <f>[1]City_of_Guelph!I26</f>
        <v>2353</v>
      </c>
      <c r="K24" s="47">
        <f>[1]City_of_Guelph!J26</f>
        <v>26</v>
      </c>
      <c r="L24" s="48">
        <f>[1]City_of_Guelph!K26</f>
        <v>139</v>
      </c>
      <c r="M24" s="48">
        <f>[1]City_of_Guelph!L26</f>
        <v>100</v>
      </c>
      <c r="N24" s="62">
        <f>[1]City_of_Guelph!M26</f>
        <v>0</v>
      </c>
      <c r="O24" s="16">
        <f>[1]City_of_Guelph!N26</f>
        <v>265</v>
      </c>
      <c r="P24" s="70">
        <f>[1]City_of_Guelph!O26</f>
        <v>4</v>
      </c>
      <c r="Q24" s="15">
        <f>[1]City_of_Guelph!P26</f>
        <v>2622</v>
      </c>
      <c r="R24" s="31">
        <f>[1]City_of_Guelph!Q26</f>
        <v>720</v>
      </c>
    </row>
    <row r="25" spans="1:18" customFormat="1" ht="15.75" thickBot="1" x14ac:dyDescent="0.3">
      <c r="A25" s="124"/>
      <c r="B25" s="17" t="s">
        <v>45</v>
      </c>
      <c r="C25" s="18">
        <f>[1]City_of_Guelph!B27</f>
        <v>11684</v>
      </c>
      <c r="D25" s="104">
        <f>[1]City_of_Guelph!C27</f>
        <v>0.82799999999999996</v>
      </c>
      <c r="E25" s="86">
        <f>[1]City_of_Guelph!D27</f>
        <v>6046</v>
      </c>
      <c r="F25" s="87">
        <f>[1]City_of_Guelph!E27</f>
        <v>1497</v>
      </c>
      <c r="G25" s="87">
        <f>[1]City_of_Guelph!F27</f>
        <v>2295</v>
      </c>
      <c r="H25" s="87">
        <f>[1]City_of_Guelph!G27</f>
        <v>1039</v>
      </c>
      <c r="I25" s="88">
        <f>[1]City_of_Guelph!H27</f>
        <v>81</v>
      </c>
      <c r="J25" s="19">
        <f>[1]City_of_Guelph!I27</f>
        <v>10958</v>
      </c>
      <c r="K25" s="49">
        <f>[1]City_of_Guelph!J27</f>
        <v>140</v>
      </c>
      <c r="L25" s="50">
        <f>[1]City_of_Guelph!K27</f>
        <v>318</v>
      </c>
      <c r="M25" s="50">
        <f>[1]City_of_Guelph!L27</f>
        <v>356</v>
      </c>
      <c r="N25" s="63">
        <f>[1]City_of_Guelph!M27</f>
        <v>0</v>
      </c>
      <c r="O25" s="19">
        <f>[1]City_of_Guelph!N27</f>
        <v>814</v>
      </c>
      <c r="P25" s="71">
        <f>[1]City_of_Guelph!O27</f>
        <v>56</v>
      </c>
      <c r="Q25" s="18">
        <f>[1]City_of_Guelph!P27</f>
        <v>11828</v>
      </c>
      <c r="R25" s="32">
        <f>[1]City_of_Guelph!Q27</f>
        <v>2860</v>
      </c>
    </row>
    <row r="26" spans="1:18" customFormat="1" x14ac:dyDescent="0.2">
      <c r="A26" s="117" t="s">
        <v>22</v>
      </c>
      <c r="B26" s="118"/>
      <c r="C26" s="20">
        <f>[1]City_of_Guelph!B28</f>
        <v>672</v>
      </c>
      <c r="D26" s="105">
        <f>[1]City_of_Guelph!C28</f>
        <v>4.8000000000000001E-2</v>
      </c>
      <c r="E26" s="89">
        <f>[1]City_of_Guelph!D28</f>
        <v>298</v>
      </c>
      <c r="F26" s="90">
        <f>[1]City_of_Guelph!E28</f>
        <v>132</v>
      </c>
      <c r="G26" s="90">
        <f>[1]City_of_Guelph!F28</f>
        <v>149</v>
      </c>
      <c r="H26" s="90">
        <f>[1]City_of_Guelph!G28</f>
        <v>148</v>
      </c>
      <c r="I26" s="91">
        <f>[1]City_of_Guelph!H28</f>
        <v>1</v>
      </c>
      <c r="J26" s="21">
        <f>[1]City_of_Guelph!I28</f>
        <v>728</v>
      </c>
      <c r="K26" s="51">
        <f>[1]City_of_Guelph!J28</f>
        <v>5</v>
      </c>
      <c r="L26" s="52">
        <f>[1]City_of_Guelph!K28</f>
        <v>11</v>
      </c>
      <c r="M26" s="52">
        <f>[1]City_of_Guelph!L28</f>
        <v>46</v>
      </c>
      <c r="N26" s="64">
        <f>[1]City_of_Guelph!M28</f>
        <v>0</v>
      </c>
      <c r="O26" s="21">
        <f>[1]City_of_Guelph!N28</f>
        <v>62</v>
      </c>
      <c r="P26" s="72">
        <f>[1]City_of_Guelph!O28</f>
        <v>1</v>
      </c>
      <c r="Q26" s="20">
        <f>[1]City_of_Guelph!P28</f>
        <v>791</v>
      </c>
      <c r="R26" s="33">
        <f>[1]City_of_Guelph!Q28</f>
        <v>317</v>
      </c>
    </row>
    <row r="27" spans="1:18" customFormat="1" x14ac:dyDescent="0.2">
      <c r="A27" s="113" t="s">
        <v>23</v>
      </c>
      <c r="B27" s="114"/>
      <c r="C27" s="22">
        <f>[1]City_of_Guelph!B29</f>
        <v>438</v>
      </c>
      <c r="D27" s="106">
        <f>[1]City_of_Guelph!C29</f>
        <v>3.1E-2</v>
      </c>
      <c r="E27" s="92">
        <f>[1]City_of_Guelph!D29</f>
        <v>248</v>
      </c>
      <c r="F27" s="93">
        <f>[1]City_of_Guelph!E29</f>
        <v>13</v>
      </c>
      <c r="G27" s="93">
        <f>[1]City_of_Guelph!F29</f>
        <v>209</v>
      </c>
      <c r="H27" s="93">
        <f>[1]City_of_Guelph!G29</f>
        <v>61</v>
      </c>
      <c r="I27" s="94">
        <f>[1]City_of_Guelph!H29</f>
        <v>4</v>
      </c>
      <c r="J27" s="23">
        <f>[1]City_of_Guelph!I29</f>
        <v>535</v>
      </c>
      <c r="K27" s="53">
        <f>[1]City_of_Guelph!J29</f>
        <v>0</v>
      </c>
      <c r="L27" s="54">
        <f>[1]City_of_Guelph!K29</f>
        <v>4</v>
      </c>
      <c r="M27" s="54">
        <f>[1]City_of_Guelph!L29</f>
        <v>8</v>
      </c>
      <c r="N27" s="65">
        <f>[1]City_of_Guelph!M29</f>
        <v>0</v>
      </c>
      <c r="O27" s="23">
        <f>[1]City_of_Guelph!N29</f>
        <v>12</v>
      </c>
      <c r="P27" s="73">
        <f>[1]City_of_Guelph!O29</f>
        <v>0</v>
      </c>
      <c r="Q27" s="22">
        <f>[1]City_of_Guelph!P29</f>
        <v>547</v>
      </c>
      <c r="R27" s="34">
        <f>[1]City_of_Guelph!Q29</f>
        <v>54</v>
      </c>
    </row>
    <row r="28" spans="1:18" customFormat="1" x14ac:dyDescent="0.2">
      <c r="A28" s="115" t="s">
        <v>24</v>
      </c>
      <c r="B28" s="116"/>
      <c r="C28" s="22">
        <f>[1]City_of_Guelph!B30</f>
        <v>343</v>
      </c>
      <c r="D28" s="106">
        <f>[1]City_of_Guelph!C30</f>
        <v>2.4E-2</v>
      </c>
      <c r="E28" s="92">
        <f>[1]City_of_Guelph!D30</f>
        <v>80</v>
      </c>
      <c r="F28" s="93">
        <f>[1]City_of_Guelph!E30</f>
        <v>102</v>
      </c>
      <c r="G28" s="93">
        <f>[1]City_of_Guelph!F30</f>
        <v>83</v>
      </c>
      <c r="H28" s="93">
        <f>[1]City_of_Guelph!G30</f>
        <v>74</v>
      </c>
      <c r="I28" s="94">
        <f>[1]City_of_Guelph!H30</f>
        <v>10</v>
      </c>
      <c r="J28" s="23">
        <f>[1]City_of_Guelph!I30</f>
        <v>349</v>
      </c>
      <c r="K28" s="53">
        <f>[1]City_of_Guelph!J30</f>
        <v>1</v>
      </c>
      <c r="L28" s="54">
        <f>[1]City_of_Guelph!K30</f>
        <v>5</v>
      </c>
      <c r="M28" s="54">
        <f>[1]City_of_Guelph!L30</f>
        <v>7</v>
      </c>
      <c r="N28" s="65">
        <f>[1]City_of_Guelph!M30</f>
        <v>0</v>
      </c>
      <c r="O28" s="23">
        <f>[1]City_of_Guelph!N30</f>
        <v>13</v>
      </c>
      <c r="P28" s="73">
        <f>[1]City_of_Guelph!O30</f>
        <v>0</v>
      </c>
      <c r="Q28" s="22">
        <f>[1]City_of_Guelph!P30</f>
        <v>362</v>
      </c>
      <c r="R28" s="34">
        <f>[1]City_of_Guelph!Q30</f>
        <v>60</v>
      </c>
    </row>
    <row r="29" spans="1:18" customFormat="1" x14ac:dyDescent="0.2">
      <c r="A29" s="113" t="s">
        <v>111</v>
      </c>
      <c r="B29" s="114"/>
      <c r="C29" s="22">
        <f>[1]City_of_Guelph!B31</f>
        <v>87</v>
      </c>
      <c r="D29" s="106">
        <f>[1]City_of_Guelph!C31</f>
        <v>6.0000000000000001E-3</v>
      </c>
      <c r="E29" s="92">
        <f>[1]City_of_Guelph!D31</f>
        <v>36</v>
      </c>
      <c r="F29" s="93">
        <f>[1]City_of_Guelph!E31</f>
        <v>8</v>
      </c>
      <c r="G29" s="93">
        <f>[1]City_of_Guelph!F31</f>
        <v>36</v>
      </c>
      <c r="H29" s="93">
        <f>[1]City_of_Guelph!G31</f>
        <v>32</v>
      </c>
      <c r="I29" s="94">
        <f>[1]City_of_Guelph!H31</f>
        <v>0</v>
      </c>
      <c r="J29" s="23">
        <f>[1]City_of_Guelph!I31</f>
        <v>112</v>
      </c>
      <c r="K29" s="53">
        <f>[1]City_of_Guelph!J31</f>
        <v>2</v>
      </c>
      <c r="L29" s="54">
        <f>[1]City_of_Guelph!K31</f>
        <v>2</v>
      </c>
      <c r="M29" s="54">
        <f>[1]City_of_Guelph!L31</f>
        <v>6</v>
      </c>
      <c r="N29" s="65">
        <f>[1]City_of_Guelph!M31</f>
        <v>0</v>
      </c>
      <c r="O29" s="23">
        <f>[1]City_of_Guelph!N31</f>
        <v>10</v>
      </c>
      <c r="P29" s="73">
        <f>[1]City_of_Guelph!O31</f>
        <v>0</v>
      </c>
      <c r="Q29" s="22">
        <f>[1]City_of_Guelph!P31</f>
        <v>122</v>
      </c>
      <c r="R29" s="34">
        <f>[1]City_of_Guelph!Q31</f>
        <v>37</v>
      </c>
    </row>
    <row r="30" spans="1:18" customFormat="1" x14ac:dyDescent="0.2">
      <c r="A30" s="113" t="s">
        <v>25</v>
      </c>
      <c r="B30" s="114"/>
      <c r="C30" s="22">
        <f>[1]City_of_Guelph!B32</f>
        <v>50</v>
      </c>
      <c r="D30" s="106">
        <f>[1]City_of_Guelph!C32</f>
        <v>4.0000000000000001E-3</v>
      </c>
      <c r="E30" s="92">
        <f>[1]City_of_Guelph!D32</f>
        <v>1</v>
      </c>
      <c r="F30" s="93">
        <f>[1]City_of_Guelph!E32</f>
        <v>0</v>
      </c>
      <c r="G30" s="93">
        <f>[1]City_of_Guelph!F32</f>
        <v>43</v>
      </c>
      <c r="H30" s="93">
        <f>[1]City_of_Guelph!G32</f>
        <v>2</v>
      </c>
      <c r="I30" s="94">
        <f>[1]City_of_Guelph!H32</f>
        <v>0</v>
      </c>
      <c r="J30" s="23">
        <f>[1]City_of_Guelph!I32</f>
        <v>46</v>
      </c>
      <c r="K30" s="53">
        <f>[1]City_of_Guelph!J32</f>
        <v>0</v>
      </c>
      <c r="L30" s="54">
        <f>[1]City_of_Guelph!K32</f>
        <v>0</v>
      </c>
      <c r="M30" s="54">
        <f>[1]City_of_Guelph!L32</f>
        <v>0</v>
      </c>
      <c r="N30" s="65">
        <f>[1]City_of_Guelph!M32</f>
        <v>0</v>
      </c>
      <c r="O30" s="23">
        <f>[1]City_of_Guelph!N32</f>
        <v>0</v>
      </c>
      <c r="P30" s="73">
        <f>[1]City_of_Guelph!O32</f>
        <v>0</v>
      </c>
      <c r="Q30" s="22">
        <f>[1]City_of_Guelph!P32</f>
        <v>46</v>
      </c>
      <c r="R30" s="34">
        <f>[1]City_of_Guelph!Q32</f>
        <v>35</v>
      </c>
    </row>
    <row r="31" spans="1:18" customFormat="1" x14ac:dyDescent="0.2">
      <c r="A31" s="113" t="s">
        <v>26</v>
      </c>
      <c r="B31" s="114"/>
      <c r="C31" s="22">
        <f>[1]City_of_Guelph!B33</f>
        <v>0</v>
      </c>
      <c r="D31" s="106">
        <f>[1]City_of_Guelph!C33</f>
        <v>0</v>
      </c>
      <c r="E31" s="92">
        <f>[1]City_of_Guelph!D33</f>
        <v>0</v>
      </c>
      <c r="F31" s="93">
        <f>[1]City_of_Guelph!E33</f>
        <v>2</v>
      </c>
      <c r="G31" s="93">
        <f>[1]City_of_Guelph!F33</f>
        <v>6</v>
      </c>
      <c r="H31" s="93">
        <f>[1]City_of_Guelph!G33</f>
        <v>3</v>
      </c>
      <c r="I31" s="94">
        <f>[1]City_of_Guelph!H33</f>
        <v>0</v>
      </c>
      <c r="J31" s="23">
        <f>[1]City_of_Guelph!I33</f>
        <v>11</v>
      </c>
      <c r="K31" s="53">
        <f>[1]City_of_Guelph!J33</f>
        <v>0</v>
      </c>
      <c r="L31" s="54">
        <f>[1]City_of_Guelph!K33</f>
        <v>0</v>
      </c>
      <c r="M31" s="54">
        <f>[1]City_of_Guelph!L33</f>
        <v>2</v>
      </c>
      <c r="N31" s="65">
        <f>[1]City_of_Guelph!M33</f>
        <v>0</v>
      </c>
      <c r="O31" s="23">
        <f>[1]City_of_Guelph!N33</f>
        <v>2</v>
      </c>
      <c r="P31" s="73">
        <f>[1]City_of_Guelph!O33</f>
        <v>0</v>
      </c>
      <c r="Q31" s="22">
        <f>[1]City_of_Guelph!P33</f>
        <v>13</v>
      </c>
      <c r="R31" s="34">
        <f>[1]City_of_Guelph!Q33</f>
        <v>1</v>
      </c>
    </row>
    <row r="32" spans="1:18" customFormat="1" x14ac:dyDescent="0.2">
      <c r="A32" s="113" t="s">
        <v>27</v>
      </c>
      <c r="B32" s="114"/>
      <c r="C32" s="22">
        <f>[1]City_of_Guelph!B34</f>
        <v>33</v>
      </c>
      <c r="D32" s="106">
        <f>[1]City_of_Guelph!C34</f>
        <v>2E-3</v>
      </c>
      <c r="E32" s="92">
        <f>[1]City_of_Guelph!D34</f>
        <v>1</v>
      </c>
      <c r="F32" s="93">
        <f>[1]City_of_Guelph!E34</f>
        <v>4</v>
      </c>
      <c r="G32" s="93">
        <f>[1]City_of_Guelph!F34</f>
        <v>2</v>
      </c>
      <c r="H32" s="93">
        <f>[1]City_of_Guelph!G34</f>
        <v>8</v>
      </c>
      <c r="I32" s="94">
        <f>[1]City_of_Guelph!H34</f>
        <v>0</v>
      </c>
      <c r="J32" s="23">
        <f>[1]City_of_Guelph!I34</f>
        <v>15</v>
      </c>
      <c r="K32" s="53">
        <f>[1]City_of_Guelph!J34</f>
        <v>0</v>
      </c>
      <c r="L32" s="54">
        <f>[1]City_of_Guelph!K34</f>
        <v>0</v>
      </c>
      <c r="M32" s="54">
        <f>[1]City_of_Guelph!L34</f>
        <v>0</v>
      </c>
      <c r="N32" s="65">
        <f>[1]City_of_Guelph!M34</f>
        <v>0</v>
      </c>
      <c r="O32" s="23">
        <f>[1]City_of_Guelph!N34</f>
        <v>0</v>
      </c>
      <c r="P32" s="73">
        <f>[1]City_of_Guelph!O34</f>
        <v>0</v>
      </c>
      <c r="Q32" s="22">
        <f>[1]City_of_Guelph!P34</f>
        <v>15</v>
      </c>
      <c r="R32" s="34">
        <f>[1]City_of_Guelph!Q34</f>
        <v>13</v>
      </c>
    </row>
    <row r="33" spans="1:18" customFormat="1" x14ac:dyDescent="0.2">
      <c r="A33" s="113" t="s">
        <v>28</v>
      </c>
      <c r="B33" s="114"/>
      <c r="C33" s="22">
        <f>[1]City_of_Guelph!B35</f>
        <v>15</v>
      </c>
      <c r="D33" s="106">
        <f>[1]City_of_Guelph!C35</f>
        <v>1E-3</v>
      </c>
      <c r="E33" s="92">
        <f>[1]City_of_Guelph!D35</f>
        <v>3</v>
      </c>
      <c r="F33" s="93">
        <f>[1]City_of_Guelph!E35</f>
        <v>0</v>
      </c>
      <c r="G33" s="93">
        <f>[1]City_of_Guelph!F35</f>
        <v>2</v>
      </c>
      <c r="H33" s="93">
        <f>[1]City_of_Guelph!G35</f>
        <v>3</v>
      </c>
      <c r="I33" s="94">
        <f>[1]City_of_Guelph!H35</f>
        <v>0</v>
      </c>
      <c r="J33" s="23">
        <f>[1]City_of_Guelph!I35</f>
        <v>8</v>
      </c>
      <c r="K33" s="53">
        <f>[1]City_of_Guelph!J35</f>
        <v>0</v>
      </c>
      <c r="L33" s="54">
        <f>[1]City_of_Guelph!K35</f>
        <v>1</v>
      </c>
      <c r="M33" s="54">
        <f>[1]City_of_Guelph!L35</f>
        <v>0</v>
      </c>
      <c r="N33" s="65">
        <f>[1]City_of_Guelph!M35</f>
        <v>0</v>
      </c>
      <c r="O33" s="23">
        <f>[1]City_of_Guelph!N35</f>
        <v>1</v>
      </c>
      <c r="P33" s="73">
        <f>[1]City_of_Guelph!O35</f>
        <v>0</v>
      </c>
      <c r="Q33" s="22">
        <f>[1]City_of_Guelph!P35</f>
        <v>9</v>
      </c>
      <c r="R33" s="34">
        <f>[1]City_of_Guelph!Q35</f>
        <v>9</v>
      </c>
    </row>
    <row r="34" spans="1:18" customFormat="1" x14ac:dyDescent="0.2">
      <c r="A34" s="113" t="s">
        <v>29</v>
      </c>
      <c r="B34" s="114"/>
      <c r="C34" s="22">
        <f>[1]City_of_Guelph!B36</f>
        <v>11</v>
      </c>
      <c r="D34" s="106">
        <f>[1]City_of_Guelph!C36</f>
        <v>1E-3</v>
      </c>
      <c r="E34" s="92">
        <f>[1]City_of_Guelph!D36</f>
        <v>0</v>
      </c>
      <c r="F34" s="93">
        <f>[1]City_of_Guelph!E36</f>
        <v>3</v>
      </c>
      <c r="G34" s="93">
        <f>[1]City_of_Guelph!F36</f>
        <v>0</v>
      </c>
      <c r="H34" s="93">
        <f>[1]City_of_Guelph!G36</f>
        <v>8</v>
      </c>
      <c r="I34" s="94">
        <f>[1]City_of_Guelph!H36</f>
        <v>5</v>
      </c>
      <c r="J34" s="23">
        <f>[1]City_of_Guelph!I36</f>
        <v>16</v>
      </c>
      <c r="K34" s="53">
        <f>[1]City_of_Guelph!J36</f>
        <v>0</v>
      </c>
      <c r="L34" s="54">
        <f>[1]City_of_Guelph!K36</f>
        <v>0</v>
      </c>
      <c r="M34" s="54">
        <f>[1]City_of_Guelph!L36</f>
        <v>3</v>
      </c>
      <c r="N34" s="65">
        <f>[1]City_of_Guelph!M36</f>
        <v>0</v>
      </c>
      <c r="O34" s="23">
        <f>[1]City_of_Guelph!N36</f>
        <v>3</v>
      </c>
      <c r="P34" s="73">
        <f>[1]City_of_Guelph!O36</f>
        <v>0</v>
      </c>
      <c r="Q34" s="22">
        <f>[1]City_of_Guelph!P36</f>
        <v>19</v>
      </c>
      <c r="R34" s="34">
        <f>[1]City_of_Guelph!Q36</f>
        <v>7</v>
      </c>
    </row>
    <row r="35" spans="1:18" customFormat="1" x14ac:dyDescent="0.2">
      <c r="A35" s="113" t="s">
        <v>30</v>
      </c>
      <c r="B35" s="114"/>
      <c r="C35" s="24">
        <f>[1]City_of_Guelph!B37</f>
        <v>0</v>
      </c>
      <c r="D35" s="106">
        <f>[1]City_of_Guelph!C37</f>
        <v>0</v>
      </c>
      <c r="E35" s="95">
        <f>[1]City_of_Guelph!D37</f>
        <v>0</v>
      </c>
      <c r="F35" s="96">
        <f>[1]City_of_Guelph!E37</f>
        <v>0</v>
      </c>
      <c r="G35" s="96">
        <f>[1]City_of_Guelph!F37</f>
        <v>0</v>
      </c>
      <c r="H35" s="96">
        <f>[1]City_of_Guelph!G37</f>
        <v>0</v>
      </c>
      <c r="I35" s="97">
        <f>[1]City_of_Guelph!H37</f>
        <v>0</v>
      </c>
      <c r="J35" s="25">
        <f>[1]City_of_Guelph!I37</f>
        <v>0</v>
      </c>
      <c r="K35" s="55">
        <f>[1]City_of_Guelph!J37</f>
        <v>0</v>
      </c>
      <c r="L35" s="56">
        <f>[1]City_of_Guelph!K37</f>
        <v>0</v>
      </c>
      <c r="M35" s="56">
        <f>[1]City_of_Guelph!L37</f>
        <v>0</v>
      </c>
      <c r="N35" s="66">
        <f>[1]City_of_Guelph!M37</f>
        <v>0</v>
      </c>
      <c r="O35" s="25">
        <f>[1]City_of_Guelph!N37</f>
        <v>0</v>
      </c>
      <c r="P35" s="74">
        <f>[1]City_of_Guelph!O37</f>
        <v>0</v>
      </c>
      <c r="Q35" s="24">
        <f>[1]City_of_Guelph!P37</f>
        <v>0</v>
      </c>
      <c r="R35" s="35">
        <f>[1]City_of_Guelph!Q37</f>
        <v>0</v>
      </c>
    </row>
    <row r="36" spans="1:18" customFormat="1" ht="13.5" thickBot="1" x14ac:dyDescent="0.25">
      <c r="A36" s="119" t="s">
        <v>31</v>
      </c>
      <c r="B36" s="120"/>
      <c r="C36" s="24">
        <f>[1]City_of_Guelph!B38</f>
        <v>770</v>
      </c>
      <c r="D36" s="107">
        <f>[1]City_of_Guelph!C38</f>
        <v>5.5E-2</v>
      </c>
      <c r="E36" s="95">
        <f>[1]City_of_Guelph!D38</f>
        <v>238</v>
      </c>
      <c r="F36" s="96">
        <f>[1]City_of_Guelph!E38</f>
        <v>132</v>
      </c>
      <c r="G36" s="96">
        <f>[1]City_of_Guelph!F38</f>
        <v>237</v>
      </c>
      <c r="H36" s="96">
        <f>[1]City_of_Guelph!G38</f>
        <v>114</v>
      </c>
      <c r="I36" s="97">
        <f>[1]City_of_Guelph!H38</f>
        <v>13</v>
      </c>
      <c r="J36" s="25">
        <f>[1]City_of_Guelph!I38</f>
        <v>734</v>
      </c>
      <c r="K36" s="55">
        <f>[1]City_of_Guelph!J38</f>
        <v>2</v>
      </c>
      <c r="L36" s="56">
        <f>[1]City_of_Guelph!K38</f>
        <v>5</v>
      </c>
      <c r="M36" s="56">
        <f>[1]City_of_Guelph!L38</f>
        <v>17</v>
      </c>
      <c r="N36" s="66">
        <f>[1]City_of_Guelph!M38</f>
        <v>0</v>
      </c>
      <c r="O36" s="25">
        <f>[1]City_of_Guelph!N38</f>
        <v>24</v>
      </c>
      <c r="P36" s="74">
        <f>[1]City_of_Guelph!O38</f>
        <v>3</v>
      </c>
      <c r="Q36" s="24">
        <f>[1]City_of_Guelph!P38</f>
        <v>761</v>
      </c>
      <c r="R36" s="35">
        <f>[1]City_of_Guelph!Q38</f>
        <v>255</v>
      </c>
    </row>
    <row r="37" spans="1:18" customFormat="1" ht="15.75" thickBot="1" x14ac:dyDescent="0.3">
      <c r="A37" s="111" t="s">
        <v>32</v>
      </c>
      <c r="B37" s="112"/>
      <c r="C37" s="26">
        <f>[1]City_of_Guelph!B39</f>
        <v>14103</v>
      </c>
      <c r="D37" s="108">
        <f>[1]City_of_Guelph!C39</f>
        <v>1</v>
      </c>
      <c r="E37" s="98">
        <f>[1]City_of_Guelph!D39</f>
        <v>6951</v>
      </c>
      <c r="F37" s="99">
        <f>[1]City_of_Guelph!E39</f>
        <v>1893</v>
      </c>
      <c r="G37" s="99">
        <f>[1]City_of_Guelph!F39</f>
        <v>3062</v>
      </c>
      <c r="H37" s="99">
        <f>[1]City_of_Guelph!G39</f>
        <v>1492</v>
      </c>
      <c r="I37" s="100">
        <f>[1]City_of_Guelph!H39</f>
        <v>114</v>
      </c>
      <c r="J37" s="27">
        <f>[1]City_of_Guelph!I39</f>
        <v>13512</v>
      </c>
      <c r="K37" s="57">
        <f>[1]City_of_Guelph!J39</f>
        <v>150</v>
      </c>
      <c r="L37" s="58">
        <f>[1]City_of_Guelph!K39</f>
        <v>346</v>
      </c>
      <c r="M37" s="58">
        <f>[1]City_of_Guelph!L39</f>
        <v>445</v>
      </c>
      <c r="N37" s="67">
        <f>[1]City_of_Guelph!M39</f>
        <v>0</v>
      </c>
      <c r="O37" s="27">
        <f>[1]City_of_Guelph!N39</f>
        <v>941</v>
      </c>
      <c r="P37" s="75">
        <f>[1]City_of_Guelph!O39</f>
        <v>60</v>
      </c>
      <c r="Q37" s="26">
        <f>[1]City_of_Guelph!P39</f>
        <v>14513</v>
      </c>
      <c r="R37" s="36">
        <f>[1]City_of_Guelph!Q39</f>
        <v>3648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63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[1]County_of_Haldimand!B12</f>
        <v>127</v>
      </c>
      <c r="D10" s="101">
        <f>[1]County_of_Haldimand!C12</f>
        <v>5.0999999999999997E-2</v>
      </c>
      <c r="E10" s="77">
        <f>[1]County_of_Haldimand!D12</f>
        <v>7</v>
      </c>
      <c r="F10" s="78">
        <f>[1]County_of_Haldimand!E12</f>
        <v>19</v>
      </c>
      <c r="G10" s="78">
        <f>[1]County_of_Haldimand!F12</f>
        <v>31</v>
      </c>
      <c r="H10" s="78">
        <f>[1]County_of_Haldimand!G12</f>
        <v>14</v>
      </c>
      <c r="I10" s="79">
        <f>[1]County_of_Haldimand!H12</f>
        <v>0</v>
      </c>
      <c r="J10" s="11">
        <f>[1]County_of_Haldimand!I12</f>
        <v>71</v>
      </c>
      <c r="K10" s="43">
        <f>[1]County_of_Haldimand!J12</f>
        <v>0</v>
      </c>
      <c r="L10" s="44">
        <f>[1]County_of_Haldimand!K12</f>
        <v>0</v>
      </c>
      <c r="M10" s="44">
        <f>[1]County_of_Haldimand!L12</f>
        <v>1</v>
      </c>
      <c r="N10" s="60">
        <f>[1]County_of_Haldimand!M12</f>
        <v>0</v>
      </c>
      <c r="O10" s="11">
        <f>[1]County_of_Haldimand!N12</f>
        <v>1</v>
      </c>
      <c r="P10" s="68">
        <f>[1]County_of_Haldimand!O12</f>
        <v>0</v>
      </c>
      <c r="Q10" s="10">
        <f>[1]County_of_Haldimand!P12</f>
        <v>72</v>
      </c>
      <c r="R10" s="28">
        <f>[1]County_of_Haldimand!Q12</f>
        <v>44</v>
      </c>
    </row>
    <row r="11" spans="1:18" customFormat="1" x14ac:dyDescent="0.2">
      <c r="A11" s="123"/>
      <c r="B11" s="12" t="s">
        <v>9</v>
      </c>
      <c r="C11" s="13">
        <f>[1]County_of_Haldimand!B13</f>
        <v>8</v>
      </c>
      <c r="D11" s="102">
        <f>[1]County_of_Haldimand!C13</f>
        <v>3.0000000000000001E-3</v>
      </c>
      <c r="E11" s="80">
        <f>[1]County_of_Haldimand!D13</f>
        <v>2</v>
      </c>
      <c r="F11" s="81">
        <f>[1]County_of_Haldimand!E13</f>
        <v>2</v>
      </c>
      <c r="G11" s="81">
        <f>[1]County_of_Haldimand!F13</f>
        <v>4</v>
      </c>
      <c r="H11" s="81">
        <f>[1]County_of_Haldimand!G13</f>
        <v>2</v>
      </c>
      <c r="I11" s="82">
        <f>[1]County_of_Haldimand!H13</f>
        <v>0</v>
      </c>
      <c r="J11" s="14">
        <f>[1]County_of_Haldimand!I13</f>
        <v>10</v>
      </c>
      <c r="K11" s="45">
        <f>[1]County_of_Haldimand!J13</f>
        <v>0</v>
      </c>
      <c r="L11" s="46">
        <f>[1]County_of_Haldimand!K13</f>
        <v>1</v>
      </c>
      <c r="M11" s="46">
        <f>[1]County_of_Haldimand!L13</f>
        <v>0</v>
      </c>
      <c r="N11" s="61">
        <f>[1]County_of_Haldimand!M13</f>
        <v>0</v>
      </c>
      <c r="O11" s="14">
        <f>[1]County_of_Haldimand!N13</f>
        <v>1</v>
      </c>
      <c r="P11" s="69">
        <f>[1]County_of_Haldimand!O13</f>
        <v>0</v>
      </c>
      <c r="Q11" s="13">
        <f>[1]County_of_Haldimand!P13</f>
        <v>11</v>
      </c>
      <c r="R11" s="29">
        <f>[1]County_of_Haldimand!Q13</f>
        <v>6</v>
      </c>
    </row>
    <row r="12" spans="1:18" customFormat="1" x14ac:dyDescent="0.2">
      <c r="A12" s="123"/>
      <c r="B12" s="12" t="s">
        <v>10</v>
      </c>
      <c r="C12" s="13">
        <f>[1]County_of_Haldimand!B14</f>
        <v>80</v>
      </c>
      <c r="D12" s="102">
        <f>[1]County_of_Haldimand!C14</f>
        <v>3.2000000000000001E-2</v>
      </c>
      <c r="E12" s="80">
        <f>[1]County_of_Haldimand!D14</f>
        <v>48</v>
      </c>
      <c r="F12" s="81">
        <f>[1]County_of_Haldimand!E14</f>
        <v>5</v>
      </c>
      <c r="G12" s="81">
        <f>[1]County_of_Haldimand!F14</f>
        <v>14</v>
      </c>
      <c r="H12" s="81">
        <f>[1]County_of_Haldimand!G14</f>
        <v>1</v>
      </c>
      <c r="I12" s="82">
        <f>[1]County_of_Haldimand!H14</f>
        <v>0</v>
      </c>
      <c r="J12" s="14">
        <f>[1]County_of_Haldimand!I14</f>
        <v>68</v>
      </c>
      <c r="K12" s="45">
        <f>[1]County_of_Haldimand!J14</f>
        <v>0</v>
      </c>
      <c r="L12" s="46">
        <f>[1]County_of_Haldimand!K14</f>
        <v>0</v>
      </c>
      <c r="M12" s="46">
        <f>[1]County_of_Haldimand!L14</f>
        <v>1</v>
      </c>
      <c r="N12" s="61">
        <f>[1]County_of_Haldimand!M14</f>
        <v>0</v>
      </c>
      <c r="O12" s="14">
        <f>[1]County_of_Haldimand!N14</f>
        <v>1</v>
      </c>
      <c r="P12" s="69">
        <f>[1]County_of_Haldimand!O14</f>
        <v>0</v>
      </c>
      <c r="Q12" s="13">
        <f>[1]County_of_Haldimand!P14</f>
        <v>69</v>
      </c>
      <c r="R12" s="29">
        <f>[1]County_of_Haldimand!Q14</f>
        <v>2</v>
      </c>
    </row>
    <row r="13" spans="1:18" customFormat="1" x14ac:dyDescent="0.2">
      <c r="A13" s="123"/>
      <c r="B13" s="12" t="s">
        <v>11</v>
      </c>
      <c r="C13" s="13">
        <f>[1]County_of_Haldimand!B15</f>
        <v>36</v>
      </c>
      <c r="D13" s="102">
        <f>[1]County_of_Haldimand!C15</f>
        <v>1.4E-2</v>
      </c>
      <c r="E13" s="80">
        <f>[1]County_of_Haldimand!D15</f>
        <v>9</v>
      </c>
      <c r="F13" s="81">
        <f>[1]County_of_Haldimand!E15</f>
        <v>5</v>
      </c>
      <c r="G13" s="81">
        <f>[1]County_of_Haldimand!F15</f>
        <v>4</v>
      </c>
      <c r="H13" s="81">
        <f>[1]County_of_Haldimand!G15</f>
        <v>0</v>
      </c>
      <c r="I13" s="82">
        <f>[1]County_of_Haldimand!H15</f>
        <v>0</v>
      </c>
      <c r="J13" s="14">
        <f>[1]County_of_Haldimand!I15</f>
        <v>18</v>
      </c>
      <c r="K13" s="45">
        <f>[1]County_of_Haldimand!J15</f>
        <v>1</v>
      </c>
      <c r="L13" s="46">
        <f>[1]County_of_Haldimand!K15</f>
        <v>1</v>
      </c>
      <c r="M13" s="46">
        <f>[1]County_of_Haldimand!L15</f>
        <v>0</v>
      </c>
      <c r="N13" s="61">
        <f>[1]County_of_Haldimand!M15</f>
        <v>0</v>
      </c>
      <c r="O13" s="14">
        <f>[1]County_of_Haldimand!N15</f>
        <v>2</v>
      </c>
      <c r="P13" s="69">
        <f>[1]County_of_Haldimand!O15</f>
        <v>0</v>
      </c>
      <c r="Q13" s="13">
        <f>[1]County_of_Haldimand!P15</f>
        <v>20</v>
      </c>
      <c r="R13" s="29">
        <f>[1]County_of_Haldimand!Q15</f>
        <v>5</v>
      </c>
    </row>
    <row r="14" spans="1:18" customFormat="1" x14ac:dyDescent="0.2">
      <c r="A14" s="123"/>
      <c r="B14" s="12" t="s">
        <v>12</v>
      </c>
      <c r="C14" s="13">
        <f>[1]County_of_Haldimand!B16</f>
        <v>37</v>
      </c>
      <c r="D14" s="102">
        <f>[1]County_of_Haldimand!C16</f>
        <v>1.4999999999999999E-2</v>
      </c>
      <c r="E14" s="80">
        <f>[1]County_of_Haldimand!D16</f>
        <v>4</v>
      </c>
      <c r="F14" s="81">
        <f>[1]County_of_Haldimand!E16</f>
        <v>14</v>
      </c>
      <c r="G14" s="81">
        <f>[1]County_of_Haldimand!F16</f>
        <v>23</v>
      </c>
      <c r="H14" s="81">
        <f>[1]County_of_Haldimand!G16</f>
        <v>9</v>
      </c>
      <c r="I14" s="82">
        <f>[1]County_of_Haldimand!H16</f>
        <v>0</v>
      </c>
      <c r="J14" s="14">
        <f>[1]County_of_Haldimand!I16</f>
        <v>50</v>
      </c>
      <c r="K14" s="45">
        <f>[1]County_of_Haldimand!J16</f>
        <v>0</v>
      </c>
      <c r="L14" s="46">
        <f>[1]County_of_Haldimand!K16</f>
        <v>1</v>
      </c>
      <c r="M14" s="46">
        <f>[1]County_of_Haldimand!L16</f>
        <v>0</v>
      </c>
      <c r="N14" s="61">
        <f>[1]County_of_Haldimand!M16</f>
        <v>0</v>
      </c>
      <c r="O14" s="14">
        <f>[1]County_of_Haldimand!N16</f>
        <v>1</v>
      </c>
      <c r="P14" s="69">
        <f>[1]County_of_Haldimand!O16</f>
        <v>0</v>
      </c>
      <c r="Q14" s="13">
        <f>[1]County_of_Haldimand!P16</f>
        <v>51</v>
      </c>
      <c r="R14" s="29">
        <f>[1]County_of_Haldimand!Q16</f>
        <v>17</v>
      </c>
    </row>
    <row r="15" spans="1:18" customFormat="1" x14ac:dyDescent="0.2">
      <c r="A15" s="123"/>
      <c r="B15" s="12" t="s">
        <v>13</v>
      </c>
      <c r="C15" s="13">
        <f>[1]County_of_Haldimand!B17</f>
        <v>54</v>
      </c>
      <c r="D15" s="102">
        <f>[1]County_of_Haldimand!C17</f>
        <v>2.1999999999999999E-2</v>
      </c>
      <c r="E15" s="80">
        <f>[1]County_of_Haldimand!D17</f>
        <v>11</v>
      </c>
      <c r="F15" s="81">
        <f>[1]County_of_Haldimand!E17</f>
        <v>2</v>
      </c>
      <c r="G15" s="81">
        <f>[1]County_of_Haldimand!F17</f>
        <v>23</v>
      </c>
      <c r="H15" s="81">
        <f>[1]County_of_Haldimand!G17</f>
        <v>13</v>
      </c>
      <c r="I15" s="82">
        <f>[1]County_of_Haldimand!H17</f>
        <v>0</v>
      </c>
      <c r="J15" s="14">
        <f>[1]County_of_Haldimand!I17</f>
        <v>49</v>
      </c>
      <c r="K15" s="45">
        <f>[1]County_of_Haldimand!J17</f>
        <v>0</v>
      </c>
      <c r="L15" s="46">
        <f>[1]County_of_Haldimand!K17</f>
        <v>0</v>
      </c>
      <c r="M15" s="46">
        <f>[1]County_of_Haldimand!L17</f>
        <v>3</v>
      </c>
      <c r="N15" s="61">
        <f>[1]County_of_Haldimand!M17</f>
        <v>0</v>
      </c>
      <c r="O15" s="14">
        <f>[1]County_of_Haldimand!N17</f>
        <v>3</v>
      </c>
      <c r="P15" s="69">
        <f>[1]County_of_Haldimand!O17</f>
        <v>0</v>
      </c>
      <c r="Q15" s="13">
        <f>[1]County_of_Haldimand!P17</f>
        <v>52</v>
      </c>
      <c r="R15" s="29">
        <f>[1]County_of_Haldimand!Q17</f>
        <v>21</v>
      </c>
    </row>
    <row r="16" spans="1:18" customFormat="1" x14ac:dyDescent="0.2">
      <c r="A16" s="123"/>
      <c r="B16" s="12" t="s">
        <v>14</v>
      </c>
      <c r="C16" s="13">
        <f>[1]County_of_Haldimand!B18</f>
        <v>43</v>
      </c>
      <c r="D16" s="102">
        <f>[1]County_of_Haldimand!C18</f>
        <v>1.7000000000000001E-2</v>
      </c>
      <c r="E16" s="80">
        <f>[1]County_of_Haldimand!D18</f>
        <v>16</v>
      </c>
      <c r="F16" s="81">
        <f>[1]County_of_Haldimand!E18</f>
        <v>0</v>
      </c>
      <c r="G16" s="81">
        <f>[1]County_of_Haldimand!F18</f>
        <v>15</v>
      </c>
      <c r="H16" s="81">
        <f>[1]County_of_Haldimand!G18</f>
        <v>1</v>
      </c>
      <c r="I16" s="82">
        <f>[1]County_of_Haldimand!H18</f>
        <v>0</v>
      </c>
      <c r="J16" s="14">
        <f>[1]County_of_Haldimand!I18</f>
        <v>32</v>
      </c>
      <c r="K16" s="45">
        <f>[1]County_of_Haldimand!J18</f>
        <v>0</v>
      </c>
      <c r="L16" s="46">
        <f>[1]County_of_Haldimand!K18</f>
        <v>0</v>
      </c>
      <c r="M16" s="46">
        <f>[1]County_of_Haldimand!L18</f>
        <v>1</v>
      </c>
      <c r="N16" s="61">
        <f>[1]County_of_Haldimand!M18</f>
        <v>0</v>
      </c>
      <c r="O16" s="14">
        <f>[1]County_of_Haldimand!N18</f>
        <v>1</v>
      </c>
      <c r="P16" s="69">
        <f>[1]County_of_Haldimand!O18</f>
        <v>0</v>
      </c>
      <c r="Q16" s="13">
        <f>[1]County_of_Haldimand!P18</f>
        <v>33</v>
      </c>
      <c r="R16" s="29">
        <f>[1]County_of_Haldimand!Q18</f>
        <v>4</v>
      </c>
    </row>
    <row r="17" spans="1:18" customFormat="1" x14ac:dyDescent="0.2">
      <c r="A17" s="123"/>
      <c r="B17" s="12" t="s">
        <v>15</v>
      </c>
      <c r="C17" s="13">
        <f>[1]County_of_Haldimand!B19</f>
        <v>76</v>
      </c>
      <c r="D17" s="102">
        <f>[1]County_of_Haldimand!C19</f>
        <v>3.1E-2</v>
      </c>
      <c r="E17" s="80">
        <f>[1]County_of_Haldimand!D19</f>
        <v>0</v>
      </c>
      <c r="F17" s="81">
        <f>[1]County_of_Haldimand!E19</f>
        <v>14</v>
      </c>
      <c r="G17" s="81">
        <f>[1]County_of_Haldimand!F19</f>
        <v>0</v>
      </c>
      <c r="H17" s="81">
        <f>[1]County_of_Haldimand!G19</f>
        <v>50</v>
      </c>
      <c r="I17" s="82">
        <f>[1]County_of_Haldimand!H19</f>
        <v>0</v>
      </c>
      <c r="J17" s="14">
        <f>[1]County_of_Haldimand!I19</f>
        <v>64</v>
      </c>
      <c r="K17" s="45">
        <f>[1]County_of_Haldimand!J19</f>
        <v>0</v>
      </c>
      <c r="L17" s="46">
        <f>[1]County_of_Haldimand!K19</f>
        <v>0</v>
      </c>
      <c r="M17" s="46">
        <f>[1]County_of_Haldimand!L19</f>
        <v>6</v>
      </c>
      <c r="N17" s="61">
        <f>[1]County_of_Haldimand!M19</f>
        <v>0</v>
      </c>
      <c r="O17" s="14">
        <f>[1]County_of_Haldimand!N19</f>
        <v>6</v>
      </c>
      <c r="P17" s="69">
        <f>[1]County_of_Haldimand!O19</f>
        <v>0</v>
      </c>
      <c r="Q17" s="13">
        <f>[1]County_of_Haldimand!P19</f>
        <v>70</v>
      </c>
      <c r="R17" s="29">
        <f>[1]County_of_Haldimand!Q19</f>
        <v>100</v>
      </c>
    </row>
    <row r="18" spans="1:18" customFormat="1" x14ac:dyDescent="0.2">
      <c r="A18" s="123"/>
      <c r="B18" s="12" t="s">
        <v>16</v>
      </c>
      <c r="C18" s="13">
        <f>[1]County_of_Haldimand!B20</f>
        <v>11</v>
      </c>
      <c r="D18" s="102">
        <f>[1]County_of_Haldimand!C20</f>
        <v>4.0000000000000001E-3</v>
      </c>
      <c r="E18" s="80">
        <f>[1]County_of_Haldimand!D20</f>
        <v>3</v>
      </c>
      <c r="F18" s="81">
        <f>[1]County_of_Haldimand!E20</f>
        <v>0</v>
      </c>
      <c r="G18" s="81">
        <f>[1]County_of_Haldimand!F20</f>
        <v>5</v>
      </c>
      <c r="H18" s="81">
        <f>[1]County_of_Haldimand!G20</f>
        <v>3</v>
      </c>
      <c r="I18" s="82">
        <f>[1]County_of_Haldimand!H20</f>
        <v>0</v>
      </c>
      <c r="J18" s="14">
        <f>[1]County_of_Haldimand!I20</f>
        <v>11</v>
      </c>
      <c r="K18" s="45">
        <f>[1]County_of_Haldimand!J20</f>
        <v>0</v>
      </c>
      <c r="L18" s="46">
        <f>[1]County_of_Haldimand!K20</f>
        <v>0</v>
      </c>
      <c r="M18" s="46">
        <f>[1]County_of_Haldimand!L20</f>
        <v>0</v>
      </c>
      <c r="N18" s="61">
        <f>[1]County_of_Haldimand!M20</f>
        <v>0</v>
      </c>
      <c r="O18" s="14">
        <f>[1]County_of_Haldimand!N20</f>
        <v>0</v>
      </c>
      <c r="P18" s="69">
        <f>[1]County_of_Haldimand!O20</f>
        <v>0</v>
      </c>
      <c r="Q18" s="13">
        <f>[1]County_of_Haldimand!P20</f>
        <v>11</v>
      </c>
      <c r="R18" s="29">
        <f>[1]County_of_Haldimand!Q20</f>
        <v>4</v>
      </c>
    </row>
    <row r="19" spans="1:18" customFormat="1" x14ac:dyDescent="0.2">
      <c r="A19" s="123"/>
      <c r="B19" s="12" t="s">
        <v>17</v>
      </c>
      <c r="C19" s="13">
        <f>[1]County_of_Haldimand!B21</f>
        <v>18</v>
      </c>
      <c r="D19" s="102">
        <f>[1]County_of_Haldimand!C21</f>
        <v>7.0000000000000001E-3</v>
      </c>
      <c r="E19" s="80">
        <f>[1]County_of_Haldimand!D21</f>
        <v>4</v>
      </c>
      <c r="F19" s="81">
        <f>[1]County_of_Haldimand!E21</f>
        <v>4</v>
      </c>
      <c r="G19" s="81">
        <f>[1]County_of_Haldimand!F21</f>
        <v>4</v>
      </c>
      <c r="H19" s="81">
        <f>[1]County_of_Haldimand!G21</f>
        <v>0</v>
      </c>
      <c r="I19" s="82">
        <f>[1]County_of_Haldimand!H21</f>
        <v>0</v>
      </c>
      <c r="J19" s="14">
        <f>[1]County_of_Haldimand!I21</f>
        <v>12</v>
      </c>
      <c r="K19" s="45">
        <f>[1]County_of_Haldimand!J21</f>
        <v>0</v>
      </c>
      <c r="L19" s="46">
        <f>[1]County_of_Haldimand!K21</f>
        <v>0</v>
      </c>
      <c r="M19" s="46">
        <f>[1]County_of_Haldimand!L21</f>
        <v>0</v>
      </c>
      <c r="N19" s="61">
        <f>[1]County_of_Haldimand!M21</f>
        <v>0</v>
      </c>
      <c r="O19" s="14">
        <f>[1]County_of_Haldimand!N21</f>
        <v>0</v>
      </c>
      <c r="P19" s="69">
        <f>[1]County_of_Haldimand!O21</f>
        <v>0</v>
      </c>
      <c r="Q19" s="13">
        <f>[1]County_of_Haldimand!P21</f>
        <v>12</v>
      </c>
      <c r="R19" s="29">
        <f>[1]County_of_Haldimand!Q21</f>
        <v>3</v>
      </c>
    </row>
    <row r="20" spans="1:18" customFormat="1" x14ac:dyDescent="0.2">
      <c r="A20" s="123"/>
      <c r="B20" s="12" t="s">
        <v>18</v>
      </c>
      <c r="C20" s="13">
        <f>[1]County_of_Haldimand!B22</f>
        <v>83</v>
      </c>
      <c r="D20" s="102">
        <f>[1]County_of_Haldimand!C22</f>
        <v>3.3000000000000002E-2</v>
      </c>
      <c r="E20" s="80">
        <f>[1]County_of_Haldimand!D22</f>
        <v>49</v>
      </c>
      <c r="F20" s="81">
        <f>[1]County_of_Haldimand!E22</f>
        <v>12</v>
      </c>
      <c r="G20" s="81">
        <f>[1]County_of_Haldimand!F22</f>
        <v>14</v>
      </c>
      <c r="H20" s="81">
        <f>[1]County_of_Haldimand!G22</f>
        <v>4</v>
      </c>
      <c r="I20" s="82">
        <f>[1]County_of_Haldimand!H22</f>
        <v>0</v>
      </c>
      <c r="J20" s="14">
        <f>[1]County_of_Haldimand!I22</f>
        <v>79</v>
      </c>
      <c r="K20" s="45">
        <f>[1]County_of_Haldimand!J22</f>
        <v>0</v>
      </c>
      <c r="L20" s="46">
        <f>[1]County_of_Haldimand!K22</f>
        <v>4</v>
      </c>
      <c r="M20" s="46">
        <f>[1]County_of_Haldimand!L22</f>
        <v>1</v>
      </c>
      <c r="N20" s="61">
        <f>[1]County_of_Haldimand!M22</f>
        <v>0</v>
      </c>
      <c r="O20" s="14">
        <f>[1]County_of_Haldimand!N22</f>
        <v>5</v>
      </c>
      <c r="P20" s="69">
        <f>[1]County_of_Haldimand!O22</f>
        <v>0</v>
      </c>
      <c r="Q20" s="13">
        <f>[1]County_of_Haldimand!P22</f>
        <v>84</v>
      </c>
      <c r="R20" s="30">
        <f>[1]County_of_Haldimand!Q22</f>
        <v>5</v>
      </c>
    </row>
    <row r="21" spans="1:18" customFormat="1" x14ac:dyDescent="0.2">
      <c r="A21" s="123"/>
      <c r="B21" s="12" t="s">
        <v>19</v>
      </c>
      <c r="C21" s="13">
        <f>[1]County_of_Haldimand!B23</f>
        <v>993</v>
      </c>
      <c r="D21" s="102">
        <f>[1]County_of_Haldimand!C23</f>
        <v>0.39900000000000002</v>
      </c>
      <c r="E21" s="80">
        <f>[1]County_of_Haldimand!D23</f>
        <v>624</v>
      </c>
      <c r="F21" s="81">
        <f>[1]County_of_Haldimand!E23</f>
        <v>86</v>
      </c>
      <c r="G21" s="81">
        <f>[1]County_of_Haldimand!F23</f>
        <v>206</v>
      </c>
      <c r="H21" s="81">
        <f>[1]County_of_Haldimand!G23</f>
        <v>7</v>
      </c>
      <c r="I21" s="82">
        <f>[1]County_of_Haldimand!H23</f>
        <v>4</v>
      </c>
      <c r="J21" s="14">
        <f>[1]County_of_Haldimand!I23</f>
        <v>927</v>
      </c>
      <c r="K21" s="45">
        <f>[1]County_of_Haldimand!J23</f>
        <v>0</v>
      </c>
      <c r="L21" s="46">
        <f>[1]County_of_Haldimand!K23</f>
        <v>7</v>
      </c>
      <c r="M21" s="46">
        <f>[1]County_of_Haldimand!L23</f>
        <v>0</v>
      </c>
      <c r="N21" s="61">
        <f>[1]County_of_Haldimand!M23</f>
        <v>0</v>
      </c>
      <c r="O21" s="14">
        <f>[1]County_of_Haldimand!N23</f>
        <v>7</v>
      </c>
      <c r="P21" s="69">
        <f>[1]County_of_Haldimand!O23</f>
        <v>0</v>
      </c>
      <c r="Q21" s="13">
        <f>[1]County_of_Haldimand!P23</f>
        <v>934</v>
      </c>
      <c r="R21" s="30">
        <f>[1]County_of_Haldimand!Q23</f>
        <v>50</v>
      </c>
    </row>
    <row r="22" spans="1:18" customFormat="1" x14ac:dyDescent="0.2">
      <c r="A22" s="123"/>
      <c r="B22" s="12" t="s">
        <v>20</v>
      </c>
      <c r="C22" s="13">
        <f>[1]County_of_Haldimand!B24</f>
        <v>23</v>
      </c>
      <c r="D22" s="102">
        <f>[1]County_of_Haldimand!C24</f>
        <v>8.9999999999999993E-3</v>
      </c>
      <c r="E22" s="80">
        <f>[1]County_of_Haldimand!D24</f>
        <v>0</v>
      </c>
      <c r="F22" s="81">
        <f>[1]County_of_Haldimand!E24</f>
        <v>0</v>
      </c>
      <c r="G22" s="81">
        <f>[1]County_of_Haldimand!F24</f>
        <v>0</v>
      </c>
      <c r="H22" s="81">
        <f>[1]County_of_Haldimand!G24</f>
        <v>39</v>
      </c>
      <c r="I22" s="82">
        <f>[1]County_of_Haldimand!H24</f>
        <v>0</v>
      </c>
      <c r="J22" s="14">
        <f>[1]County_of_Haldimand!I24</f>
        <v>39</v>
      </c>
      <c r="K22" s="45">
        <f>[1]County_of_Haldimand!J24</f>
        <v>0</v>
      </c>
      <c r="L22" s="46">
        <f>[1]County_of_Haldimand!K24</f>
        <v>0</v>
      </c>
      <c r="M22" s="46">
        <f>[1]County_of_Haldimand!L24</f>
        <v>0</v>
      </c>
      <c r="N22" s="61">
        <f>[1]County_of_Haldimand!M24</f>
        <v>0</v>
      </c>
      <c r="O22" s="14">
        <f>[1]County_of_Haldimand!N24</f>
        <v>0</v>
      </c>
      <c r="P22" s="69">
        <f>[1]County_of_Haldimand!O24</f>
        <v>0</v>
      </c>
      <c r="Q22" s="13">
        <f>[1]County_of_Haldimand!P24</f>
        <v>39</v>
      </c>
      <c r="R22" s="30">
        <f>[1]County_of_Haldimand!Q24</f>
        <v>26</v>
      </c>
    </row>
    <row r="23" spans="1:18" customFormat="1" x14ac:dyDescent="0.2">
      <c r="A23" s="123"/>
      <c r="B23" s="12" t="s">
        <v>21</v>
      </c>
      <c r="C23" s="13">
        <f>[1]County_of_Haldimand!B25</f>
        <v>28</v>
      </c>
      <c r="D23" s="102">
        <f>[1]County_of_Haldimand!C25</f>
        <v>1.0999999999999999E-2</v>
      </c>
      <c r="E23" s="80">
        <f>[1]County_of_Haldimand!D25</f>
        <v>16</v>
      </c>
      <c r="F23" s="81">
        <f>[1]County_of_Haldimand!E25</f>
        <v>26</v>
      </c>
      <c r="G23" s="81">
        <f>[1]County_of_Haldimand!F25</f>
        <v>3</v>
      </c>
      <c r="H23" s="81">
        <f>[1]County_of_Haldimand!G25</f>
        <v>0</v>
      </c>
      <c r="I23" s="82">
        <f>[1]County_of_Haldimand!H25</f>
        <v>0</v>
      </c>
      <c r="J23" s="14">
        <f>[1]County_of_Haldimand!I25</f>
        <v>45</v>
      </c>
      <c r="K23" s="45">
        <f>[1]County_of_Haldimand!J25</f>
        <v>0</v>
      </c>
      <c r="L23" s="46">
        <f>[1]County_of_Haldimand!K25</f>
        <v>1</v>
      </c>
      <c r="M23" s="46">
        <f>[1]County_of_Haldimand!L25</f>
        <v>0</v>
      </c>
      <c r="N23" s="61">
        <f>[1]County_of_Haldimand!M25</f>
        <v>0</v>
      </c>
      <c r="O23" s="14">
        <f>[1]County_of_Haldimand!N25</f>
        <v>1</v>
      </c>
      <c r="P23" s="69">
        <f>[1]County_of_Haldimand!O25</f>
        <v>0</v>
      </c>
      <c r="Q23" s="13">
        <f>[1]County_of_Haldimand!P25</f>
        <v>46</v>
      </c>
      <c r="R23" s="30">
        <f>[1]County_of_Haldimand!Q25</f>
        <v>4</v>
      </c>
    </row>
    <row r="24" spans="1:18" customFormat="1" x14ac:dyDescent="0.2">
      <c r="A24" s="123"/>
      <c r="B24" s="76" t="s">
        <v>44</v>
      </c>
      <c r="C24" s="15">
        <f>[1]County_of_Haldimand!B26</f>
        <v>296</v>
      </c>
      <c r="D24" s="103">
        <f>[1]County_of_Haldimand!C26</f>
        <v>0.11899999999999999</v>
      </c>
      <c r="E24" s="83">
        <f>[1]County_of_Haldimand!D26</f>
        <v>101</v>
      </c>
      <c r="F24" s="84">
        <f>[1]County_of_Haldimand!E26</f>
        <v>73</v>
      </c>
      <c r="G24" s="84">
        <f>[1]County_of_Haldimand!F26</f>
        <v>104</v>
      </c>
      <c r="H24" s="84">
        <f>[1]County_of_Haldimand!G26</f>
        <v>62</v>
      </c>
      <c r="I24" s="85">
        <f>[1]County_of_Haldimand!H26</f>
        <v>0</v>
      </c>
      <c r="J24" s="16">
        <f>[1]County_of_Haldimand!I26</f>
        <v>340</v>
      </c>
      <c r="K24" s="47">
        <f>[1]County_of_Haldimand!J26</f>
        <v>0</v>
      </c>
      <c r="L24" s="48">
        <f>[1]County_of_Haldimand!K26</f>
        <v>7</v>
      </c>
      <c r="M24" s="48">
        <f>[1]County_of_Haldimand!L26</f>
        <v>11</v>
      </c>
      <c r="N24" s="62">
        <f>[1]County_of_Haldimand!M26</f>
        <v>0</v>
      </c>
      <c r="O24" s="16">
        <f>[1]County_of_Haldimand!N26</f>
        <v>18</v>
      </c>
      <c r="P24" s="70">
        <f>[1]County_of_Haldimand!O26</f>
        <v>0</v>
      </c>
      <c r="Q24" s="15">
        <f>[1]County_of_Haldimand!P26</f>
        <v>358</v>
      </c>
      <c r="R24" s="31">
        <f>[1]County_of_Haldimand!Q26</f>
        <v>93</v>
      </c>
    </row>
    <row r="25" spans="1:18" customFormat="1" ht="15.75" thickBot="1" x14ac:dyDescent="0.3">
      <c r="A25" s="124"/>
      <c r="B25" s="17" t="s">
        <v>45</v>
      </c>
      <c r="C25" s="18">
        <f>[1]County_of_Haldimand!B27</f>
        <v>1913</v>
      </c>
      <c r="D25" s="104">
        <f>[1]County_of_Haldimand!C27</f>
        <v>0.76900000000000002</v>
      </c>
      <c r="E25" s="86">
        <f>[1]County_of_Haldimand!D27</f>
        <v>894</v>
      </c>
      <c r="F25" s="87">
        <f>[1]County_of_Haldimand!E27</f>
        <v>262</v>
      </c>
      <c r="G25" s="87">
        <f>[1]County_of_Haldimand!F27</f>
        <v>450</v>
      </c>
      <c r="H25" s="87">
        <f>[1]County_of_Haldimand!G27</f>
        <v>205</v>
      </c>
      <c r="I25" s="88">
        <f>[1]County_of_Haldimand!H27</f>
        <v>4</v>
      </c>
      <c r="J25" s="19">
        <f>[1]County_of_Haldimand!I27</f>
        <v>1815</v>
      </c>
      <c r="K25" s="49">
        <f>[1]County_of_Haldimand!J27</f>
        <v>1</v>
      </c>
      <c r="L25" s="50">
        <f>[1]County_of_Haldimand!K27</f>
        <v>22</v>
      </c>
      <c r="M25" s="50">
        <f>[1]County_of_Haldimand!L27</f>
        <v>24</v>
      </c>
      <c r="N25" s="63">
        <f>[1]County_of_Haldimand!M27</f>
        <v>0</v>
      </c>
      <c r="O25" s="19">
        <f>[1]County_of_Haldimand!N27</f>
        <v>47</v>
      </c>
      <c r="P25" s="71">
        <f>[1]County_of_Haldimand!O27</f>
        <v>0</v>
      </c>
      <c r="Q25" s="18">
        <f>[1]County_of_Haldimand!P27</f>
        <v>1862</v>
      </c>
      <c r="R25" s="32">
        <f>[1]County_of_Haldimand!Q27</f>
        <v>384</v>
      </c>
    </row>
    <row r="26" spans="1:18" customFormat="1" x14ac:dyDescent="0.2">
      <c r="A26" s="117" t="s">
        <v>22</v>
      </c>
      <c r="B26" s="118"/>
      <c r="C26" s="20">
        <f>[1]County_of_Haldimand!B28</f>
        <v>147</v>
      </c>
      <c r="D26" s="105">
        <f>[1]County_of_Haldimand!C28</f>
        <v>5.8999999999999997E-2</v>
      </c>
      <c r="E26" s="89">
        <f>[1]County_of_Haldimand!D28</f>
        <v>38</v>
      </c>
      <c r="F26" s="90">
        <f>[1]County_of_Haldimand!E28</f>
        <v>19</v>
      </c>
      <c r="G26" s="90">
        <f>[1]County_of_Haldimand!F28</f>
        <v>35</v>
      </c>
      <c r="H26" s="90">
        <f>[1]County_of_Haldimand!G28</f>
        <v>22</v>
      </c>
      <c r="I26" s="91">
        <f>[1]County_of_Haldimand!H28</f>
        <v>0</v>
      </c>
      <c r="J26" s="21">
        <f>[1]County_of_Haldimand!I28</f>
        <v>114</v>
      </c>
      <c r="K26" s="51">
        <f>[1]County_of_Haldimand!J28</f>
        <v>0</v>
      </c>
      <c r="L26" s="52">
        <f>[1]County_of_Haldimand!K28</f>
        <v>1</v>
      </c>
      <c r="M26" s="52">
        <f>[1]County_of_Haldimand!L28</f>
        <v>5</v>
      </c>
      <c r="N26" s="64">
        <f>[1]County_of_Haldimand!M28</f>
        <v>0</v>
      </c>
      <c r="O26" s="21">
        <f>[1]County_of_Haldimand!N28</f>
        <v>6</v>
      </c>
      <c r="P26" s="72">
        <f>[1]County_of_Haldimand!O28</f>
        <v>0</v>
      </c>
      <c r="Q26" s="20">
        <f>[1]County_of_Haldimand!P28</f>
        <v>120</v>
      </c>
      <c r="R26" s="33">
        <f>[1]County_of_Haldimand!Q28</f>
        <v>52</v>
      </c>
    </row>
    <row r="27" spans="1:18" customFormat="1" x14ac:dyDescent="0.2">
      <c r="A27" s="113" t="s">
        <v>23</v>
      </c>
      <c r="B27" s="114"/>
      <c r="C27" s="22">
        <f>[1]County_of_Haldimand!B29</f>
        <v>49</v>
      </c>
      <c r="D27" s="106">
        <f>[1]County_of_Haldimand!C29</f>
        <v>0.02</v>
      </c>
      <c r="E27" s="92">
        <f>[1]County_of_Haldimand!D29</f>
        <v>19</v>
      </c>
      <c r="F27" s="93">
        <f>[1]County_of_Haldimand!E29</f>
        <v>2</v>
      </c>
      <c r="G27" s="93">
        <f>[1]County_of_Haldimand!F29</f>
        <v>35</v>
      </c>
      <c r="H27" s="93">
        <f>[1]County_of_Haldimand!G29</f>
        <v>8</v>
      </c>
      <c r="I27" s="94">
        <f>[1]County_of_Haldimand!H29</f>
        <v>0</v>
      </c>
      <c r="J27" s="23">
        <f>[1]County_of_Haldimand!I29</f>
        <v>64</v>
      </c>
      <c r="K27" s="53">
        <f>[1]County_of_Haldimand!J29</f>
        <v>0</v>
      </c>
      <c r="L27" s="54">
        <f>[1]County_of_Haldimand!K29</f>
        <v>1</v>
      </c>
      <c r="M27" s="54">
        <f>[1]County_of_Haldimand!L29</f>
        <v>0</v>
      </c>
      <c r="N27" s="65">
        <f>[1]County_of_Haldimand!M29</f>
        <v>0</v>
      </c>
      <c r="O27" s="23">
        <f>[1]County_of_Haldimand!N29</f>
        <v>1</v>
      </c>
      <c r="P27" s="73">
        <f>[1]County_of_Haldimand!O29</f>
        <v>0</v>
      </c>
      <c r="Q27" s="22">
        <f>[1]County_of_Haldimand!P29</f>
        <v>65</v>
      </c>
      <c r="R27" s="34">
        <f>[1]County_of_Haldimand!Q29</f>
        <v>9</v>
      </c>
    </row>
    <row r="28" spans="1:18" customFormat="1" x14ac:dyDescent="0.2">
      <c r="A28" s="115" t="s">
        <v>24</v>
      </c>
      <c r="B28" s="116"/>
      <c r="C28" s="22">
        <f>[1]County_of_Haldimand!B30</f>
        <v>45</v>
      </c>
      <c r="D28" s="106">
        <f>[1]County_of_Haldimand!C30</f>
        <v>1.7999999999999999E-2</v>
      </c>
      <c r="E28" s="92">
        <f>[1]County_of_Haldimand!D30</f>
        <v>25</v>
      </c>
      <c r="F28" s="93">
        <f>[1]County_of_Haldimand!E30</f>
        <v>7</v>
      </c>
      <c r="G28" s="93">
        <f>[1]County_of_Haldimand!F30</f>
        <v>12</v>
      </c>
      <c r="H28" s="93">
        <f>[1]County_of_Haldimand!G30</f>
        <v>5</v>
      </c>
      <c r="I28" s="94">
        <f>[1]County_of_Haldimand!H30</f>
        <v>0</v>
      </c>
      <c r="J28" s="23">
        <f>[1]County_of_Haldimand!I30</f>
        <v>49</v>
      </c>
      <c r="K28" s="53">
        <f>[1]County_of_Haldimand!J30</f>
        <v>0</v>
      </c>
      <c r="L28" s="54">
        <f>[1]County_of_Haldimand!K30</f>
        <v>0</v>
      </c>
      <c r="M28" s="54">
        <f>[1]County_of_Haldimand!L30</f>
        <v>1</v>
      </c>
      <c r="N28" s="65">
        <f>[1]County_of_Haldimand!M30</f>
        <v>0</v>
      </c>
      <c r="O28" s="23">
        <f>[1]County_of_Haldimand!N30</f>
        <v>1</v>
      </c>
      <c r="P28" s="73">
        <f>[1]County_of_Haldimand!O30</f>
        <v>0</v>
      </c>
      <c r="Q28" s="22">
        <f>[1]County_of_Haldimand!P30</f>
        <v>50</v>
      </c>
      <c r="R28" s="34">
        <f>[1]County_of_Haldimand!Q30</f>
        <v>14</v>
      </c>
    </row>
    <row r="29" spans="1:18" customFormat="1" x14ac:dyDescent="0.2">
      <c r="A29" s="113" t="s">
        <v>111</v>
      </c>
      <c r="B29" s="114"/>
      <c r="C29" s="22">
        <f>[1]County_of_Haldimand!B31</f>
        <v>23</v>
      </c>
      <c r="D29" s="106">
        <f>[1]County_of_Haldimand!C31</f>
        <v>8.9999999999999993E-3</v>
      </c>
      <c r="E29" s="92">
        <f>[1]County_of_Haldimand!D31</f>
        <v>7</v>
      </c>
      <c r="F29" s="93">
        <f>[1]County_of_Haldimand!E31</f>
        <v>0</v>
      </c>
      <c r="G29" s="93">
        <f>[1]County_of_Haldimand!F31</f>
        <v>8</v>
      </c>
      <c r="H29" s="93">
        <f>[1]County_of_Haldimand!G31</f>
        <v>10</v>
      </c>
      <c r="I29" s="94">
        <f>[1]County_of_Haldimand!H31</f>
        <v>0</v>
      </c>
      <c r="J29" s="23">
        <f>[1]County_of_Haldimand!I31</f>
        <v>25</v>
      </c>
      <c r="K29" s="53">
        <f>[1]County_of_Haldimand!J31</f>
        <v>0</v>
      </c>
      <c r="L29" s="54">
        <f>[1]County_of_Haldimand!K31</f>
        <v>0</v>
      </c>
      <c r="M29" s="54">
        <f>[1]County_of_Haldimand!L31</f>
        <v>0</v>
      </c>
      <c r="N29" s="65">
        <f>[1]County_of_Haldimand!M31</f>
        <v>0</v>
      </c>
      <c r="O29" s="23">
        <f>[1]County_of_Haldimand!N31</f>
        <v>0</v>
      </c>
      <c r="P29" s="73">
        <f>[1]County_of_Haldimand!O31</f>
        <v>0</v>
      </c>
      <c r="Q29" s="22">
        <f>[1]County_of_Haldimand!P31</f>
        <v>25</v>
      </c>
      <c r="R29" s="34">
        <f>[1]County_of_Haldimand!Q31</f>
        <v>4</v>
      </c>
    </row>
    <row r="30" spans="1:18" customFormat="1" x14ac:dyDescent="0.2">
      <c r="A30" s="113" t="s">
        <v>25</v>
      </c>
      <c r="B30" s="114"/>
      <c r="C30" s="22">
        <f>[1]County_of_Haldimand!B32</f>
        <v>0</v>
      </c>
      <c r="D30" s="106">
        <f>[1]County_of_Haldimand!C32</f>
        <v>0</v>
      </c>
      <c r="E30" s="92">
        <f>[1]County_of_Haldimand!D32</f>
        <v>0</v>
      </c>
      <c r="F30" s="93">
        <f>[1]County_of_Haldimand!E32</f>
        <v>0</v>
      </c>
      <c r="G30" s="93">
        <f>[1]County_of_Haldimand!F32</f>
        <v>0</v>
      </c>
      <c r="H30" s="93">
        <f>[1]County_of_Haldimand!G32</f>
        <v>0</v>
      </c>
      <c r="I30" s="94">
        <f>[1]County_of_Haldimand!H32</f>
        <v>0</v>
      </c>
      <c r="J30" s="23">
        <f>[1]County_of_Haldimand!I32</f>
        <v>0</v>
      </c>
      <c r="K30" s="53">
        <f>[1]County_of_Haldimand!J32</f>
        <v>0</v>
      </c>
      <c r="L30" s="54">
        <f>[1]County_of_Haldimand!K32</f>
        <v>0</v>
      </c>
      <c r="M30" s="54">
        <f>[1]County_of_Haldimand!L32</f>
        <v>0</v>
      </c>
      <c r="N30" s="65">
        <f>[1]County_of_Haldimand!M32</f>
        <v>0</v>
      </c>
      <c r="O30" s="23">
        <f>[1]County_of_Haldimand!N32</f>
        <v>0</v>
      </c>
      <c r="P30" s="73">
        <f>[1]County_of_Haldimand!O32</f>
        <v>0</v>
      </c>
      <c r="Q30" s="22">
        <f>[1]County_of_Haldimand!P32</f>
        <v>0</v>
      </c>
      <c r="R30" s="34">
        <f>[1]County_of_Haldimand!Q32</f>
        <v>0</v>
      </c>
    </row>
    <row r="31" spans="1:18" customFormat="1" x14ac:dyDescent="0.2">
      <c r="A31" s="113" t="s">
        <v>26</v>
      </c>
      <c r="B31" s="114"/>
      <c r="C31" s="22">
        <f>[1]County_of_Haldimand!B33</f>
        <v>2</v>
      </c>
      <c r="D31" s="106">
        <f>[1]County_of_Haldimand!C33</f>
        <v>1E-3</v>
      </c>
      <c r="E31" s="92">
        <f>[1]County_of_Haldimand!D33</f>
        <v>0</v>
      </c>
      <c r="F31" s="93">
        <f>[1]County_of_Haldimand!E33</f>
        <v>0</v>
      </c>
      <c r="G31" s="93">
        <f>[1]County_of_Haldimand!F33</f>
        <v>1</v>
      </c>
      <c r="H31" s="93">
        <f>[1]County_of_Haldimand!G33</f>
        <v>0</v>
      </c>
      <c r="I31" s="94">
        <f>[1]County_of_Haldimand!H33</f>
        <v>0</v>
      </c>
      <c r="J31" s="23">
        <f>[1]County_of_Haldimand!I33</f>
        <v>1</v>
      </c>
      <c r="K31" s="53">
        <f>[1]County_of_Haldimand!J33</f>
        <v>0</v>
      </c>
      <c r="L31" s="54">
        <f>[1]County_of_Haldimand!K33</f>
        <v>0</v>
      </c>
      <c r="M31" s="54">
        <f>[1]County_of_Haldimand!L33</f>
        <v>0</v>
      </c>
      <c r="N31" s="65">
        <f>[1]County_of_Haldimand!M33</f>
        <v>0</v>
      </c>
      <c r="O31" s="23">
        <f>[1]County_of_Haldimand!N33</f>
        <v>0</v>
      </c>
      <c r="P31" s="73">
        <f>[1]County_of_Haldimand!O33</f>
        <v>0</v>
      </c>
      <c r="Q31" s="22">
        <f>[1]County_of_Haldimand!P33</f>
        <v>1</v>
      </c>
      <c r="R31" s="34">
        <f>[1]County_of_Haldimand!Q33</f>
        <v>0</v>
      </c>
    </row>
    <row r="32" spans="1:18" customFormat="1" x14ac:dyDescent="0.2">
      <c r="A32" s="113" t="s">
        <v>27</v>
      </c>
      <c r="B32" s="114"/>
      <c r="C32" s="22">
        <f>[1]County_of_Haldimand!B34</f>
        <v>12</v>
      </c>
      <c r="D32" s="106">
        <f>[1]County_of_Haldimand!C34</f>
        <v>5.0000000000000001E-3</v>
      </c>
      <c r="E32" s="92">
        <f>[1]County_of_Haldimand!D34</f>
        <v>2</v>
      </c>
      <c r="F32" s="93">
        <f>[1]County_of_Haldimand!E34</f>
        <v>2</v>
      </c>
      <c r="G32" s="93">
        <f>[1]County_of_Haldimand!F34</f>
        <v>2</v>
      </c>
      <c r="H32" s="93">
        <f>[1]County_of_Haldimand!G34</f>
        <v>18</v>
      </c>
      <c r="I32" s="94">
        <f>[1]County_of_Haldimand!H34</f>
        <v>0</v>
      </c>
      <c r="J32" s="23">
        <f>[1]County_of_Haldimand!I34</f>
        <v>24</v>
      </c>
      <c r="K32" s="53">
        <f>[1]County_of_Haldimand!J34</f>
        <v>0</v>
      </c>
      <c r="L32" s="54">
        <f>[1]County_of_Haldimand!K34</f>
        <v>0</v>
      </c>
      <c r="M32" s="54">
        <f>[1]County_of_Haldimand!L34</f>
        <v>0</v>
      </c>
      <c r="N32" s="65">
        <f>[1]County_of_Haldimand!M34</f>
        <v>0</v>
      </c>
      <c r="O32" s="23">
        <f>[1]County_of_Haldimand!N34</f>
        <v>0</v>
      </c>
      <c r="P32" s="73">
        <f>[1]County_of_Haldimand!O34</f>
        <v>0</v>
      </c>
      <c r="Q32" s="22">
        <f>[1]County_of_Haldimand!P34</f>
        <v>24</v>
      </c>
      <c r="R32" s="34">
        <f>[1]County_of_Haldimand!Q34</f>
        <v>8</v>
      </c>
    </row>
    <row r="33" spans="1:18" customFormat="1" x14ac:dyDescent="0.2">
      <c r="A33" s="113" t="s">
        <v>28</v>
      </c>
      <c r="B33" s="114"/>
      <c r="C33" s="22">
        <f>[1]County_of_Haldimand!B35</f>
        <v>2</v>
      </c>
      <c r="D33" s="106">
        <f>[1]County_of_Haldimand!C35</f>
        <v>1E-3</v>
      </c>
      <c r="E33" s="92">
        <f>[1]County_of_Haldimand!D35</f>
        <v>0</v>
      </c>
      <c r="F33" s="93">
        <f>[1]County_of_Haldimand!E35</f>
        <v>0</v>
      </c>
      <c r="G33" s="93">
        <f>[1]County_of_Haldimand!F35</f>
        <v>0</v>
      </c>
      <c r="H33" s="93">
        <f>[1]County_of_Haldimand!G35</f>
        <v>0</v>
      </c>
      <c r="I33" s="94">
        <f>[1]County_of_Haldimand!H35</f>
        <v>0</v>
      </c>
      <c r="J33" s="23">
        <f>[1]County_of_Haldimand!I35</f>
        <v>0</v>
      </c>
      <c r="K33" s="53">
        <f>[1]County_of_Haldimand!J35</f>
        <v>0</v>
      </c>
      <c r="L33" s="54">
        <f>[1]County_of_Haldimand!K35</f>
        <v>0</v>
      </c>
      <c r="M33" s="54">
        <f>[1]County_of_Haldimand!L35</f>
        <v>0</v>
      </c>
      <c r="N33" s="65">
        <f>[1]County_of_Haldimand!M35</f>
        <v>0</v>
      </c>
      <c r="O33" s="23">
        <f>[1]County_of_Haldimand!N35</f>
        <v>0</v>
      </c>
      <c r="P33" s="73">
        <f>[1]County_of_Haldimand!O35</f>
        <v>0</v>
      </c>
      <c r="Q33" s="22">
        <f>[1]County_of_Haldimand!P35</f>
        <v>0</v>
      </c>
      <c r="R33" s="34">
        <f>[1]County_of_Haldimand!Q35</f>
        <v>2</v>
      </c>
    </row>
    <row r="34" spans="1:18" customFormat="1" x14ac:dyDescent="0.2">
      <c r="A34" s="113" t="s">
        <v>29</v>
      </c>
      <c r="B34" s="114"/>
      <c r="C34" s="22">
        <f>[1]County_of_Haldimand!B36</f>
        <v>0</v>
      </c>
      <c r="D34" s="106">
        <f>[1]County_of_Haldimand!C36</f>
        <v>0</v>
      </c>
      <c r="E34" s="92">
        <f>[1]County_of_Haldimand!D36</f>
        <v>0</v>
      </c>
      <c r="F34" s="93">
        <f>[1]County_of_Haldimand!E36</f>
        <v>0</v>
      </c>
      <c r="G34" s="93">
        <f>[1]County_of_Haldimand!F36</f>
        <v>0</v>
      </c>
      <c r="H34" s="93">
        <f>[1]County_of_Haldimand!G36</f>
        <v>0</v>
      </c>
      <c r="I34" s="94">
        <f>[1]County_of_Haldimand!H36</f>
        <v>0</v>
      </c>
      <c r="J34" s="23">
        <f>[1]County_of_Haldimand!I36</f>
        <v>0</v>
      </c>
      <c r="K34" s="53">
        <f>[1]County_of_Haldimand!J36</f>
        <v>0</v>
      </c>
      <c r="L34" s="54">
        <f>[1]County_of_Haldimand!K36</f>
        <v>0</v>
      </c>
      <c r="M34" s="54">
        <f>[1]County_of_Haldimand!L36</f>
        <v>0</v>
      </c>
      <c r="N34" s="65">
        <f>[1]County_of_Haldimand!M36</f>
        <v>0</v>
      </c>
      <c r="O34" s="23">
        <f>[1]County_of_Haldimand!N36</f>
        <v>0</v>
      </c>
      <c r="P34" s="73">
        <f>[1]County_of_Haldimand!O36</f>
        <v>0</v>
      </c>
      <c r="Q34" s="22">
        <f>[1]County_of_Haldimand!P36</f>
        <v>0</v>
      </c>
      <c r="R34" s="34">
        <f>[1]County_of_Haldimand!Q36</f>
        <v>0</v>
      </c>
    </row>
    <row r="35" spans="1:18" customFormat="1" x14ac:dyDescent="0.2">
      <c r="A35" s="113" t="s">
        <v>30</v>
      </c>
      <c r="B35" s="114"/>
      <c r="C35" s="24">
        <f>[1]County_of_Haldimand!B37</f>
        <v>0</v>
      </c>
      <c r="D35" s="106">
        <f>[1]County_of_Haldimand!C37</f>
        <v>0</v>
      </c>
      <c r="E35" s="95">
        <f>[1]County_of_Haldimand!D37</f>
        <v>0</v>
      </c>
      <c r="F35" s="96">
        <f>[1]County_of_Haldimand!E37</f>
        <v>0</v>
      </c>
      <c r="G35" s="96">
        <f>[1]County_of_Haldimand!F37</f>
        <v>0</v>
      </c>
      <c r="H35" s="96">
        <f>[1]County_of_Haldimand!G37</f>
        <v>0</v>
      </c>
      <c r="I35" s="97">
        <f>[1]County_of_Haldimand!H37</f>
        <v>0</v>
      </c>
      <c r="J35" s="25">
        <f>[1]County_of_Haldimand!I37</f>
        <v>0</v>
      </c>
      <c r="K35" s="55">
        <f>[1]County_of_Haldimand!J37</f>
        <v>0</v>
      </c>
      <c r="L35" s="56">
        <f>[1]County_of_Haldimand!K37</f>
        <v>0</v>
      </c>
      <c r="M35" s="56">
        <f>[1]County_of_Haldimand!L37</f>
        <v>0</v>
      </c>
      <c r="N35" s="66">
        <f>[1]County_of_Haldimand!M37</f>
        <v>0</v>
      </c>
      <c r="O35" s="25">
        <f>[1]County_of_Haldimand!N37</f>
        <v>0</v>
      </c>
      <c r="P35" s="74">
        <f>[1]County_of_Haldimand!O37</f>
        <v>0</v>
      </c>
      <c r="Q35" s="24">
        <f>[1]County_of_Haldimand!P37</f>
        <v>0</v>
      </c>
      <c r="R35" s="35">
        <f>[1]County_of_Haldimand!Q37</f>
        <v>0</v>
      </c>
    </row>
    <row r="36" spans="1:18" customFormat="1" ht="13.5" thickBot="1" x14ac:dyDescent="0.25">
      <c r="A36" s="119" t="s">
        <v>31</v>
      </c>
      <c r="B36" s="120"/>
      <c r="C36" s="24">
        <f>[1]County_of_Haldimand!B38</f>
        <v>296</v>
      </c>
      <c r="D36" s="107">
        <f>[1]County_of_Haldimand!C38</f>
        <v>0.11899999999999999</v>
      </c>
      <c r="E36" s="95">
        <f>[1]County_of_Haldimand!D38</f>
        <v>115</v>
      </c>
      <c r="F36" s="96">
        <f>[1]County_of_Haldimand!E38</f>
        <v>28</v>
      </c>
      <c r="G36" s="96">
        <f>[1]County_of_Haldimand!F38</f>
        <v>100</v>
      </c>
      <c r="H36" s="96">
        <f>[1]County_of_Haldimand!G38</f>
        <v>56</v>
      </c>
      <c r="I36" s="97">
        <f>[1]County_of_Haldimand!H38</f>
        <v>1</v>
      </c>
      <c r="J36" s="25">
        <f>[1]County_of_Haldimand!I38</f>
        <v>300</v>
      </c>
      <c r="K36" s="55">
        <f>[1]County_of_Haldimand!J38</f>
        <v>0</v>
      </c>
      <c r="L36" s="56">
        <f>[1]County_of_Haldimand!K38</f>
        <v>0</v>
      </c>
      <c r="M36" s="56">
        <f>[1]County_of_Haldimand!L38</f>
        <v>1</v>
      </c>
      <c r="N36" s="66">
        <f>[1]County_of_Haldimand!M38</f>
        <v>0</v>
      </c>
      <c r="O36" s="25">
        <f>[1]County_of_Haldimand!N38</f>
        <v>1</v>
      </c>
      <c r="P36" s="74">
        <f>[1]County_of_Haldimand!O38</f>
        <v>2</v>
      </c>
      <c r="Q36" s="24">
        <f>[1]County_of_Haldimand!P38</f>
        <v>303</v>
      </c>
      <c r="R36" s="35">
        <f>[1]County_of_Haldimand!Q38</f>
        <v>68</v>
      </c>
    </row>
    <row r="37" spans="1:18" customFormat="1" ht="15.75" thickBot="1" x14ac:dyDescent="0.3">
      <c r="A37" s="111" t="s">
        <v>32</v>
      </c>
      <c r="B37" s="112"/>
      <c r="C37" s="26">
        <f>[1]County_of_Haldimand!B39</f>
        <v>2489</v>
      </c>
      <c r="D37" s="108">
        <f>[1]County_of_Haldimand!C39</f>
        <v>1</v>
      </c>
      <c r="E37" s="98">
        <f>[1]County_of_Haldimand!D39</f>
        <v>1100</v>
      </c>
      <c r="F37" s="99">
        <f>[1]County_of_Haldimand!E39</f>
        <v>320</v>
      </c>
      <c r="G37" s="99">
        <f>[1]County_of_Haldimand!F39</f>
        <v>643</v>
      </c>
      <c r="H37" s="99">
        <f>[1]County_of_Haldimand!G39</f>
        <v>324</v>
      </c>
      <c r="I37" s="100">
        <f>[1]County_of_Haldimand!H39</f>
        <v>5</v>
      </c>
      <c r="J37" s="27">
        <f>[1]County_of_Haldimand!I39</f>
        <v>2392</v>
      </c>
      <c r="K37" s="57">
        <f>[1]County_of_Haldimand!J39</f>
        <v>1</v>
      </c>
      <c r="L37" s="58">
        <f>[1]County_of_Haldimand!K39</f>
        <v>24</v>
      </c>
      <c r="M37" s="58">
        <f>[1]County_of_Haldimand!L39</f>
        <v>31</v>
      </c>
      <c r="N37" s="67">
        <f>[1]County_of_Haldimand!M39</f>
        <v>0</v>
      </c>
      <c r="O37" s="27">
        <f>[1]County_of_Haldimand!N39</f>
        <v>56</v>
      </c>
      <c r="P37" s="75">
        <f>[1]County_of_Haldimand!O39</f>
        <v>2</v>
      </c>
      <c r="Q37" s="26">
        <f>[1]County_of_Haldimand!P39</f>
        <v>2450</v>
      </c>
      <c r="R37" s="36">
        <f>[1]County_of_Haldimand!Q39</f>
        <v>541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46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[1]City_of_Barrie!B12</f>
        <v>1167</v>
      </c>
      <c r="D10" s="101">
        <f>[1]City_of_Barrie!C12</f>
        <v>2.4E-2</v>
      </c>
      <c r="E10" s="77">
        <f>[1]City_of_Barrie!D12</f>
        <v>32</v>
      </c>
      <c r="F10" s="78">
        <f>[1]City_of_Barrie!E12</f>
        <v>273</v>
      </c>
      <c r="G10" s="78">
        <f>[1]City_of_Barrie!F12</f>
        <v>0</v>
      </c>
      <c r="H10" s="78">
        <f>[1]City_of_Barrie!G12</f>
        <v>237</v>
      </c>
      <c r="I10" s="79">
        <f>[1]City_of_Barrie!H12</f>
        <v>41</v>
      </c>
      <c r="J10" s="11">
        <f>[1]City_of_Barrie!I12</f>
        <v>583</v>
      </c>
      <c r="K10" s="43">
        <f>[1]City_of_Barrie!J12</f>
        <v>6</v>
      </c>
      <c r="L10" s="44">
        <f>[1]City_of_Barrie!K12</f>
        <v>3</v>
      </c>
      <c r="M10" s="44">
        <f>[1]City_of_Barrie!L12</f>
        <v>22</v>
      </c>
      <c r="N10" s="60">
        <f>[1]City_of_Barrie!M12</f>
        <v>0</v>
      </c>
      <c r="O10" s="11">
        <f>[1]City_of_Barrie!N12</f>
        <v>31</v>
      </c>
      <c r="P10" s="68">
        <f>[1]City_of_Barrie!O12</f>
        <v>3</v>
      </c>
      <c r="Q10" s="10">
        <f>[1]City_of_Barrie!P12</f>
        <v>617</v>
      </c>
      <c r="R10" s="28">
        <f>[1]City_of_Barrie!Q12</f>
        <v>519</v>
      </c>
    </row>
    <row r="11" spans="1:18" customFormat="1" x14ac:dyDescent="0.2">
      <c r="A11" s="123"/>
      <c r="B11" s="12" t="s">
        <v>9</v>
      </c>
      <c r="C11" s="13">
        <f>[1]City_of_Barrie!B13</f>
        <v>169</v>
      </c>
      <c r="D11" s="102">
        <f>[1]City_of_Barrie!C13</f>
        <v>4.0000000000000001E-3</v>
      </c>
      <c r="E11" s="80">
        <f>[1]City_of_Barrie!D13</f>
        <v>59</v>
      </c>
      <c r="F11" s="81">
        <f>[1]City_of_Barrie!E13</f>
        <v>144</v>
      </c>
      <c r="G11" s="81">
        <f>[1]City_of_Barrie!F13</f>
        <v>0</v>
      </c>
      <c r="H11" s="81">
        <f>[1]City_of_Barrie!G13</f>
        <v>12</v>
      </c>
      <c r="I11" s="82">
        <f>[1]City_of_Barrie!H13</f>
        <v>0</v>
      </c>
      <c r="J11" s="14">
        <f>[1]City_of_Barrie!I13</f>
        <v>215</v>
      </c>
      <c r="K11" s="45">
        <f>[1]City_of_Barrie!J13</f>
        <v>5</v>
      </c>
      <c r="L11" s="46">
        <f>[1]City_of_Barrie!K13</f>
        <v>110</v>
      </c>
      <c r="M11" s="46">
        <f>[1]City_of_Barrie!L13</f>
        <v>6</v>
      </c>
      <c r="N11" s="61">
        <f>[1]City_of_Barrie!M13</f>
        <v>0</v>
      </c>
      <c r="O11" s="14">
        <f>[1]City_of_Barrie!N13</f>
        <v>121</v>
      </c>
      <c r="P11" s="69">
        <f>[1]City_of_Barrie!O13</f>
        <v>0</v>
      </c>
      <c r="Q11" s="13">
        <f>[1]City_of_Barrie!P13</f>
        <v>336</v>
      </c>
      <c r="R11" s="29">
        <f>[1]City_of_Barrie!Q13</f>
        <v>21</v>
      </c>
    </row>
    <row r="12" spans="1:18" customFormat="1" x14ac:dyDescent="0.2">
      <c r="A12" s="123"/>
      <c r="B12" s="12" t="s">
        <v>10</v>
      </c>
      <c r="C12" s="13">
        <f>[1]City_of_Barrie!B14</f>
        <v>1051</v>
      </c>
      <c r="D12" s="102">
        <f>[1]City_of_Barrie!C14</f>
        <v>2.1999999999999999E-2</v>
      </c>
      <c r="E12" s="80">
        <f>[1]City_of_Barrie!D14</f>
        <v>321</v>
      </c>
      <c r="F12" s="81">
        <f>[1]City_of_Barrie!E14</f>
        <v>16</v>
      </c>
      <c r="G12" s="81">
        <f>[1]City_of_Barrie!F14</f>
        <v>0</v>
      </c>
      <c r="H12" s="81">
        <f>[1]City_of_Barrie!G14</f>
        <v>36</v>
      </c>
      <c r="I12" s="82">
        <f>[1]City_of_Barrie!H14</f>
        <v>1</v>
      </c>
      <c r="J12" s="14">
        <f>[1]City_of_Barrie!I14</f>
        <v>374</v>
      </c>
      <c r="K12" s="45">
        <f>[1]City_of_Barrie!J14</f>
        <v>19</v>
      </c>
      <c r="L12" s="46">
        <f>[1]City_of_Barrie!K14</f>
        <v>1</v>
      </c>
      <c r="M12" s="46">
        <f>[1]City_of_Barrie!L14</f>
        <v>22</v>
      </c>
      <c r="N12" s="61">
        <f>[1]City_of_Barrie!M14</f>
        <v>0</v>
      </c>
      <c r="O12" s="14">
        <f>[1]City_of_Barrie!N14</f>
        <v>42</v>
      </c>
      <c r="P12" s="69">
        <f>[1]City_of_Barrie!O14</f>
        <v>2</v>
      </c>
      <c r="Q12" s="13">
        <f>[1]City_of_Barrie!P14</f>
        <v>418</v>
      </c>
      <c r="R12" s="29">
        <f>[1]City_of_Barrie!Q14</f>
        <v>134</v>
      </c>
    </row>
    <row r="13" spans="1:18" customFormat="1" x14ac:dyDescent="0.2">
      <c r="A13" s="123"/>
      <c r="B13" s="12" t="s">
        <v>11</v>
      </c>
      <c r="C13" s="13">
        <f>[1]City_of_Barrie!B15</f>
        <v>337</v>
      </c>
      <c r="D13" s="102">
        <f>[1]City_of_Barrie!C15</f>
        <v>7.0000000000000001E-3</v>
      </c>
      <c r="E13" s="80">
        <f>[1]City_of_Barrie!D15</f>
        <v>44</v>
      </c>
      <c r="F13" s="81">
        <f>[1]City_of_Barrie!E15</f>
        <v>3</v>
      </c>
      <c r="G13" s="81">
        <f>[1]City_of_Barrie!F15</f>
        <v>0</v>
      </c>
      <c r="H13" s="81">
        <f>[1]City_of_Barrie!G15</f>
        <v>10</v>
      </c>
      <c r="I13" s="82">
        <f>[1]City_of_Barrie!H15</f>
        <v>1</v>
      </c>
      <c r="J13" s="14">
        <f>[1]City_of_Barrie!I15</f>
        <v>58</v>
      </c>
      <c r="K13" s="45">
        <f>[1]City_of_Barrie!J15</f>
        <v>14</v>
      </c>
      <c r="L13" s="46">
        <f>[1]City_of_Barrie!K15</f>
        <v>0</v>
      </c>
      <c r="M13" s="46">
        <f>[1]City_of_Barrie!L15</f>
        <v>27</v>
      </c>
      <c r="N13" s="61">
        <f>[1]City_of_Barrie!M15</f>
        <v>0</v>
      </c>
      <c r="O13" s="14">
        <f>[1]City_of_Barrie!N15</f>
        <v>41</v>
      </c>
      <c r="P13" s="69">
        <f>[1]City_of_Barrie!O15</f>
        <v>2</v>
      </c>
      <c r="Q13" s="13">
        <f>[1]City_of_Barrie!P15</f>
        <v>101</v>
      </c>
      <c r="R13" s="29">
        <f>[1]City_of_Barrie!Q15</f>
        <v>85</v>
      </c>
    </row>
    <row r="14" spans="1:18" customFormat="1" x14ac:dyDescent="0.2">
      <c r="A14" s="123"/>
      <c r="B14" s="12" t="s">
        <v>12</v>
      </c>
      <c r="C14" s="13">
        <f>[1]City_of_Barrie!B16</f>
        <v>336</v>
      </c>
      <c r="D14" s="102">
        <f>[1]City_of_Barrie!C16</f>
        <v>7.0000000000000001E-3</v>
      </c>
      <c r="E14" s="80">
        <f>[1]City_of_Barrie!D16</f>
        <v>30</v>
      </c>
      <c r="F14" s="81">
        <f>[1]City_of_Barrie!E16</f>
        <v>169</v>
      </c>
      <c r="G14" s="81">
        <f>[1]City_of_Barrie!F16</f>
        <v>0</v>
      </c>
      <c r="H14" s="81">
        <f>[1]City_of_Barrie!G16</f>
        <v>147</v>
      </c>
      <c r="I14" s="82">
        <f>[1]City_of_Barrie!H16</f>
        <v>1</v>
      </c>
      <c r="J14" s="14">
        <f>[1]City_of_Barrie!I16</f>
        <v>347</v>
      </c>
      <c r="K14" s="45">
        <f>[1]City_of_Barrie!J16</f>
        <v>6</v>
      </c>
      <c r="L14" s="46">
        <f>[1]City_of_Barrie!K16</f>
        <v>4</v>
      </c>
      <c r="M14" s="46">
        <f>[1]City_of_Barrie!L16</f>
        <v>25</v>
      </c>
      <c r="N14" s="61">
        <f>[1]City_of_Barrie!M16</f>
        <v>0</v>
      </c>
      <c r="O14" s="14">
        <f>[1]City_of_Barrie!N16</f>
        <v>35</v>
      </c>
      <c r="P14" s="69">
        <f>[1]City_of_Barrie!O16</f>
        <v>2</v>
      </c>
      <c r="Q14" s="13">
        <f>[1]City_of_Barrie!P16</f>
        <v>384</v>
      </c>
      <c r="R14" s="29">
        <f>[1]City_of_Barrie!Q16</f>
        <v>106</v>
      </c>
    </row>
    <row r="15" spans="1:18" customFormat="1" x14ac:dyDescent="0.2">
      <c r="A15" s="123"/>
      <c r="B15" s="12" t="s">
        <v>13</v>
      </c>
      <c r="C15" s="13">
        <f>[1]City_of_Barrie!B17</f>
        <v>1041</v>
      </c>
      <c r="D15" s="102">
        <f>[1]City_of_Barrie!C17</f>
        <v>2.1999999999999999E-2</v>
      </c>
      <c r="E15" s="80">
        <f>[1]City_of_Barrie!D17</f>
        <v>382</v>
      </c>
      <c r="F15" s="81">
        <f>[1]City_of_Barrie!E17</f>
        <v>32</v>
      </c>
      <c r="G15" s="81">
        <f>[1]City_of_Barrie!F17</f>
        <v>0</v>
      </c>
      <c r="H15" s="81">
        <f>[1]City_of_Barrie!G17</f>
        <v>398</v>
      </c>
      <c r="I15" s="82">
        <f>[1]City_of_Barrie!H17</f>
        <v>1</v>
      </c>
      <c r="J15" s="14">
        <f>[1]City_of_Barrie!I17</f>
        <v>813</v>
      </c>
      <c r="K15" s="45">
        <f>[1]City_of_Barrie!J17</f>
        <v>58</v>
      </c>
      <c r="L15" s="46">
        <f>[1]City_of_Barrie!K17</f>
        <v>8</v>
      </c>
      <c r="M15" s="46">
        <f>[1]City_of_Barrie!L17</f>
        <v>88</v>
      </c>
      <c r="N15" s="61">
        <f>[1]City_of_Barrie!M17</f>
        <v>0</v>
      </c>
      <c r="O15" s="14">
        <f>[1]City_of_Barrie!N17</f>
        <v>154</v>
      </c>
      <c r="P15" s="69">
        <f>[1]City_of_Barrie!O17</f>
        <v>2</v>
      </c>
      <c r="Q15" s="13">
        <f>[1]City_of_Barrie!P17</f>
        <v>969</v>
      </c>
      <c r="R15" s="29">
        <f>[1]City_of_Barrie!Q17</f>
        <v>292</v>
      </c>
    </row>
    <row r="16" spans="1:18" customFormat="1" x14ac:dyDescent="0.2">
      <c r="A16" s="123"/>
      <c r="B16" s="12" t="s">
        <v>14</v>
      </c>
      <c r="C16" s="13">
        <f>[1]City_of_Barrie!B18</f>
        <v>886</v>
      </c>
      <c r="D16" s="102">
        <f>[1]City_of_Barrie!C18</f>
        <v>1.7999999999999999E-2</v>
      </c>
      <c r="E16" s="80">
        <f>[1]City_of_Barrie!D18</f>
        <v>252</v>
      </c>
      <c r="F16" s="81">
        <f>[1]City_of_Barrie!E18</f>
        <v>26</v>
      </c>
      <c r="G16" s="81">
        <f>[1]City_of_Barrie!F18</f>
        <v>0</v>
      </c>
      <c r="H16" s="81">
        <f>[1]City_of_Barrie!G18</f>
        <v>110</v>
      </c>
      <c r="I16" s="82">
        <f>[1]City_of_Barrie!H18</f>
        <v>1</v>
      </c>
      <c r="J16" s="14">
        <f>[1]City_of_Barrie!I18</f>
        <v>389</v>
      </c>
      <c r="K16" s="45">
        <f>[1]City_of_Barrie!J18</f>
        <v>12</v>
      </c>
      <c r="L16" s="46">
        <f>[1]City_of_Barrie!K18</f>
        <v>5</v>
      </c>
      <c r="M16" s="46">
        <f>[1]City_of_Barrie!L18</f>
        <v>24</v>
      </c>
      <c r="N16" s="61">
        <f>[1]City_of_Barrie!M18</f>
        <v>0</v>
      </c>
      <c r="O16" s="14">
        <f>[1]City_of_Barrie!N18</f>
        <v>41</v>
      </c>
      <c r="P16" s="69">
        <f>[1]City_of_Barrie!O18</f>
        <v>1</v>
      </c>
      <c r="Q16" s="13">
        <f>[1]City_of_Barrie!P18</f>
        <v>431</v>
      </c>
      <c r="R16" s="29">
        <f>[1]City_of_Barrie!Q18</f>
        <v>121</v>
      </c>
    </row>
    <row r="17" spans="1:18" customFormat="1" x14ac:dyDescent="0.2">
      <c r="A17" s="123"/>
      <c r="B17" s="12" t="s">
        <v>15</v>
      </c>
      <c r="C17" s="13">
        <f>[1]City_of_Barrie!B19</f>
        <v>826</v>
      </c>
      <c r="D17" s="102">
        <f>[1]City_of_Barrie!C19</f>
        <v>1.7000000000000001E-2</v>
      </c>
      <c r="E17" s="80">
        <f>[1]City_of_Barrie!D19</f>
        <v>0</v>
      </c>
      <c r="F17" s="81">
        <f>[1]City_of_Barrie!E19</f>
        <v>92</v>
      </c>
      <c r="G17" s="81">
        <f>[1]City_of_Barrie!F19</f>
        <v>0</v>
      </c>
      <c r="H17" s="81">
        <f>[1]City_of_Barrie!G19</f>
        <v>938</v>
      </c>
      <c r="I17" s="82">
        <f>[1]City_of_Barrie!H19</f>
        <v>2</v>
      </c>
      <c r="J17" s="14">
        <f>[1]City_of_Barrie!I19</f>
        <v>1032</v>
      </c>
      <c r="K17" s="45">
        <f>[1]City_of_Barrie!J19</f>
        <v>0</v>
      </c>
      <c r="L17" s="46">
        <f>[1]City_of_Barrie!K19</f>
        <v>1</v>
      </c>
      <c r="M17" s="46">
        <f>[1]City_of_Barrie!L19</f>
        <v>81</v>
      </c>
      <c r="N17" s="61">
        <f>[1]City_of_Barrie!M19</f>
        <v>0</v>
      </c>
      <c r="O17" s="14">
        <f>[1]City_of_Barrie!N19</f>
        <v>82</v>
      </c>
      <c r="P17" s="69">
        <f>[1]City_of_Barrie!O19</f>
        <v>4</v>
      </c>
      <c r="Q17" s="13">
        <f>[1]City_of_Barrie!P19</f>
        <v>1118</v>
      </c>
      <c r="R17" s="29">
        <f>[1]City_of_Barrie!Q19</f>
        <v>499</v>
      </c>
    </row>
    <row r="18" spans="1:18" customFormat="1" x14ac:dyDescent="0.2">
      <c r="A18" s="123"/>
      <c r="B18" s="12" t="s">
        <v>16</v>
      </c>
      <c r="C18" s="13">
        <f>[1]City_of_Barrie!B20</f>
        <v>538</v>
      </c>
      <c r="D18" s="102">
        <f>[1]City_of_Barrie!C20</f>
        <v>1.0999999999999999E-2</v>
      </c>
      <c r="E18" s="80">
        <f>[1]City_of_Barrie!D20</f>
        <v>126</v>
      </c>
      <c r="F18" s="81">
        <f>[1]City_of_Barrie!E20</f>
        <v>3</v>
      </c>
      <c r="G18" s="81">
        <f>[1]City_of_Barrie!F20</f>
        <v>0</v>
      </c>
      <c r="H18" s="81">
        <f>[1]City_of_Barrie!G20</f>
        <v>154</v>
      </c>
      <c r="I18" s="82">
        <f>[1]City_of_Barrie!H20</f>
        <v>0</v>
      </c>
      <c r="J18" s="14">
        <f>[1]City_of_Barrie!I20</f>
        <v>283</v>
      </c>
      <c r="K18" s="45">
        <f>[1]City_of_Barrie!J20</f>
        <v>10</v>
      </c>
      <c r="L18" s="46">
        <f>[1]City_of_Barrie!K20</f>
        <v>4</v>
      </c>
      <c r="M18" s="46">
        <f>[1]City_of_Barrie!L20</f>
        <v>29</v>
      </c>
      <c r="N18" s="61">
        <f>[1]City_of_Barrie!M20</f>
        <v>0</v>
      </c>
      <c r="O18" s="14">
        <f>[1]City_of_Barrie!N20</f>
        <v>43</v>
      </c>
      <c r="P18" s="69">
        <f>[1]City_of_Barrie!O20</f>
        <v>0</v>
      </c>
      <c r="Q18" s="13">
        <f>[1]City_of_Barrie!P20</f>
        <v>326</v>
      </c>
      <c r="R18" s="29">
        <f>[1]City_of_Barrie!Q20</f>
        <v>108</v>
      </c>
    </row>
    <row r="19" spans="1:18" customFormat="1" x14ac:dyDescent="0.2">
      <c r="A19" s="123"/>
      <c r="B19" s="12" t="s">
        <v>17</v>
      </c>
      <c r="C19" s="13">
        <f>[1]City_of_Barrie!B21</f>
        <v>445</v>
      </c>
      <c r="D19" s="102">
        <f>[1]City_of_Barrie!C21</f>
        <v>8.9999999999999993E-3</v>
      </c>
      <c r="E19" s="80">
        <f>[1]City_of_Barrie!D21</f>
        <v>78</v>
      </c>
      <c r="F19" s="81">
        <f>[1]City_of_Barrie!E21</f>
        <v>18</v>
      </c>
      <c r="G19" s="81">
        <f>[1]City_of_Barrie!F21</f>
        <v>0</v>
      </c>
      <c r="H19" s="81">
        <f>[1]City_of_Barrie!G21</f>
        <v>35</v>
      </c>
      <c r="I19" s="82">
        <f>[1]City_of_Barrie!H21</f>
        <v>1</v>
      </c>
      <c r="J19" s="14">
        <f>[1]City_of_Barrie!I21</f>
        <v>132</v>
      </c>
      <c r="K19" s="45">
        <f>[1]City_of_Barrie!J21</f>
        <v>14</v>
      </c>
      <c r="L19" s="46">
        <f>[1]City_of_Barrie!K21</f>
        <v>0</v>
      </c>
      <c r="M19" s="46">
        <f>[1]City_of_Barrie!L21</f>
        <v>18</v>
      </c>
      <c r="N19" s="61">
        <f>[1]City_of_Barrie!M21</f>
        <v>0</v>
      </c>
      <c r="O19" s="14">
        <f>[1]City_of_Barrie!N21</f>
        <v>32</v>
      </c>
      <c r="P19" s="69">
        <f>[1]City_of_Barrie!O21</f>
        <v>1</v>
      </c>
      <c r="Q19" s="13">
        <f>[1]City_of_Barrie!P21</f>
        <v>165</v>
      </c>
      <c r="R19" s="29">
        <f>[1]City_of_Barrie!Q21</f>
        <v>127</v>
      </c>
    </row>
    <row r="20" spans="1:18" customFormat="1" x14ac:dyDescent="0.2">
      <c r="A20" s="123"/>
      <c r="B20" s="12" t="s">
        <v>18</v>
      </c>
      <c r="C20" s="13">
        <f>[1]City_of_Barrie!B22</f>
        <v>645</v>
      </c>
      <c r="D20" s="102">
        <f>[1]City_of_Barrie!C22</f>
        <v>1.2999999999999999E-2</v>
      </c>
      <c r="E20" s="80">
        <f>[1]City_of_Barrie!D22</f>
        <v>208</v>
      </c>
      <c r="F20" s="81">
        <f>[1]City_of_Barrie!E22</f>
        <v>38</v>
      </c>
      <c r="G20" s="81">
        <f>[1]City_of_Barrie!F22</f>
        <v>0</v>
      </c>
      <c r="H20" s="81">
        <f>[1]City_of_Barrie!G22</f>
        <v>19</v>
      </c>
      <c r="I20" s="82">
        <f>[1]City_of_Barrie!H22</f>
        <v>1</v>
      </c>
      <c r="J20" s="14">
        <f>[1]City_of_Barrie!I22</f>
        <v>266</v>
      </c>
      <c r="K20" s="45">
        <f>[1]City_of_Barrie!J22</f>
        <v>10</v>
      </c>
      <c r="L20" s="46">
        <f>[1]City_of_Barrie!K22</f>
        <v>8</v>
      </c>
      <c r="M20" s="46">
        <f>[1]City_of_Barrie!L22</f>
        <v>9</v>
      </c>
      <c r="N20" s="61">
        <f>[1]City_of_Barrie!M22</f>
        <v>0</v>
      </c>
      <c r="O20" s="14">
        <f>[1]City_of_Barrie!N22</f>
        <v>27</v>
      </c>
      <c r="P20" s="69">
        <f>[1]City_of_Barrie!O22</f>
        <v>0</v>
      </c>
      <c r="Q20" s="13">
        <f>[1]City_of_Barrie!P22</f>
        <v>293</v>
      </c>
      <c r="R20" s="30">
        <f>[1]City_of_Barrie!Q22</f>
        <v>61</v>
      </c>
    </row>
    <row r="21" spans="1:18" customFormat="1" x14ac:dyDescent="0.2">
      <c r="A21" s="123"/>
      <c r="B21" s="12" t="s">
        <v>19</v>
      </c>
      <c r="C21" s="13">
        <f>[1]City_of_Barrie!B23</f>
        <v>24054</v>
      </c>
      <c r="D21" s="102">
        <f>[1]City_of_Barrie!C23</f>
        <v>0.5</v>
      </c>
      <c r="E21" s="80">
        <f>[1]City_of_Barrie!D23</f>
        <v>12874</v>
      </c>
      <c r="F21" s="81">
        <f>[1]City_of_Barrie!E23</f>
        <v>1248</v>
      </c>
      <c r="G21" s="81">
        <f>[1]City_of_Barrie!F23</f>
        <v>0</v>
      </c>
      <c r="H21" s="81">
        <f>[1]City_of_Barrie!G23</f>
        <v>271</v>
      </c>
      <c r="I21" s="82">
        <f>[1]City_of_Barrie!H23</f>
        <v>8</v>
      </c>
      <c r="J21" s="14">
        <f>[1]City_of_Barrie!I23</f>
        <v>14401</v>
      </c>
      <c r="K21" s="45">
        <f>[1]City_of_Barrie!J23</f>
        <v>295</v>
      </c>
      <c r="L21" s="46">
        <f>[1]City_of_Barrie!K23</f>
        <v>433</v>
      </c>
      <c r="M21" s="46">
        <f>[1]City_of_Barrie!L23</f>
        <v>349</v>
      </c>
      <c r="N21" s="61">
        <f>[1]City_of_Barrie!M23</f>
        <v>0</v>
      </c>
      <c r="O21" s="14">
        <f>[1]City_of_Barrie!N23</f>
        <v>1077</v>
      </c>
      <c r="P21" s="69">
        <f>[1]City_of_Barrie!O23</f>
        <v>17</v>
      </c>
      <c r="Q21" s="13">
        <f>[1]City_of_Barrie!P23</f>
        <v>15495</v>
      </c>
      <c r="R21" s="30">
        <f>[1]City_of_Barrie!Q23</f>
        <v>1779</v>
      </c>
    </row>
    <row r="22" spans="1:18" customFormat="1" x14ac:dyDescent="0.2">
      <c r="A22" s="123"/>
      <c r="B22" s="12" t="s">
        <v>20</v>
      </c>
      <c r="C22" s="13">
        <f>[1]City_of_Barrie!B24</f>
        <v>604</v>
      </c>
      <c r="D22" s="102">
        <f>[1]City_of_Barrie!C24</f>
        <v>1.2999999999999999E-2</v>
      </c>
      <c r="E22" s="80">
        <f>[1]City_of_Barrie!D24</f>
        <v>0</v>
      </c>
      <c r="F22" s="81">
        <f>[1]City_of_Barrie!E24</f>
        <v>7</v>
      </c>
      <c r="G22" s="81">
        <f>[1]City_of_Barrie!F24</f>
        <v>0</v>
      </c>
      <c r="H22" s="81">
        <f>[1]City_of_Barrie!G24</f>
        <v>382</v>
      </c>
      <c r="I22" s="82">
        <f>[1]City_of_Barrie!H24</f>
        <v>0</v>
      </c>
      <c r="J22" s="14">
        <f>[1]City_of_Barrie!I24</f>
        <v>389</v>
      </c>
      <c r="K22" s="45">
        <f>[1]City_of_Barrie!J24</f>
        <v>0</v>
      </c>
      <c r="L22" s="46">
        <f>[1]City_of_Barrie!K24</f>
        <v>1</v>
      </c>
      <c r="M22" s="46">
        <f>[1]City_of_Barrie!L24</f>
        <v>11</v>
      </c>
      <c r="N22" s="61">
        <f>[1]City_of_Barrie!M24</f>
        <v>0</v>
      </c>
      <c r="O22" s="14">
        <f>[1]City_of_Barrie!N24</f>
        <v>12</v>
      </c>
      <c r="P22" s="69">
        <f>[1]City_of_Barrie!O24</f>
        <v>1</v>
      </c>
      <c r="Q22" s="13">
        <f>[1]City_of_Barrie!P24</f>
        <v>402</v>
      </c>
      <c r="R22" s="30">
        <f>[1]City_of_Barrie!Q24</f>
        <v>276</v>
      </c>
    </row>
    <row r="23" spans="1:18" customFormat="1" x14ac:dyDescent="0.2">
      <c r="A23" s="123"/>
      <c r="B23" s="12" t="s">
        <v>21</v>
      </c>
      <c r="C23" s="13">
        <f>[1]City_of_Barrie!B25</f>
        <v>336</v>
      </c>
      <c r="D23" s="102">
        <f>[1]City_of_Barrie!C25</f>
        <v>7.0000000000000001E-3</v>
      </c>
      <c r="E23" s="80">
        <f>[1]City_of_Barrie!D25</f>
        <v>64</v>
      </c>
      <c r="F23" s="81">
        <f>[1]City_of_Barrie!E25</f>
        <v>173</v>
      </c>
      <c r="G23" s="81">
        <f>[1]City_of_Barrie!F25</f>
        <v>0</v>
      </c>
      <c r="H23" s="81">
        <f>[1]City_of_Barrie!G25</f>
        <v>42</v>
      </c>
      <c r="I23" s="82">
        <f>[1]City_of_Barrie!H25</f>
        <v>11</v>
      </c>
      <c r="J23" s="14">
        <f>[1]City_of_Barrie!I25</f>
        <v>290</v>
      </c>
      <c r="K23" s="45">
        <f>[1]City_of_Barrie!J25</f>
        <v>2</v>
      </c>
      <c r="L23" s="46">
        <f>[1]City_of_Barrie!K25</f>
        <v>5</v>
      </c>
      <c r="M23" s="46">
        <f>[1]City_of_Barrie!L25</f>
        <v>13</v>
      </c>
      <c r="N23" s="61">
        <f>[1]City_of_Barrie!M25</f>
        <v>0</v>
      </c>
      <c r="O23" s="14">
        <f>[1]City_of_Barrie!N25</f>
        <v>20</v>
      </c>
      <c r="P23" s="69">
        <f>[1]City_of_Barrie!O25</f>
        <v>4</v>
      </c>
      <c r="Q23" s="13">
        <f>[1]City_of_Barrie!P25</f>
        <v>314</v>
      </c>
      <c r="R23" s="30">
        <f>[1]City_of_Barrie!Q25</f>
        <v>119</v>
      </c>
    </row>
    <row r="24" spans="1:18" customFormat="1" x14ac:dyDescent="0.2">
      <c r="A24" s="123"/>
      <c r="B24" s="76" t="s">
        <v>44</v>
      </c>
      <c r="C24" s="15">
        <f>[1]City_of_Barrie!B26</f>
        <v>6723</v>
      </c>
      <c r="D24" s="103">
        <f>[1]City_of_Barrie!C26</f>
        <v>0.14000000000000001</v>
      </c>
      <c r="E24" s="83">
        <f>[1]City_of_Barrie!D26</f>
        <v>1508</v>
      </c>
      <c r="F24" s="84">
        <f>[1]City_of_Barrie!E26</f>
        <v>1259</v>
      </c>
      <c r="G24" s="84">
        <f>[1]City_of_Barrie!F26</f>
        <v>0</v>
      </c>
      <c r="H24" s="84">
        <f>[1]City_of_Barrie!G26</f>
        <v>1496</v>
      </c>
      <c r="I24" s="85">
        <f>[1]City_of_Barrie!H26</f>
        <v>27</v>
      </c>
      <c r="J24" s="16">
        <f>[1]City_of_Barrie!I26</f>
        <v>4290</v>
      </c>
      <c r="K24" s="47">
        <f>[1]City_of_Barrie!J26</f>
        <v>78</v>
      </c>
      <c r="L24" s="48">
        <f>[1]City_of_Barrie!K26</f>
        <v>193</v>
      </c>
      <c r="M24" s="48">
        <f>[1]City_of_Barrie!L26</f>
        <v>287</v>
      </c>
      <c r="N24" s="62">
        <f>[1]City_of_Barrie!M26</f>
        <v>0</v>
      </c>
      <c r="O24" s="16">
        <f>[1]City_of_Barrie!N26</f>
        <v>558</v>
      </c>
      <c r="P24" s="70">
        <f>[1]City_of_Barrie!O26</f>
        <v>23</v>
      </c>
      <c r="Q24" s="15">
        <f>[1]City_of_Barrie!P26</f>
        <v>4871</v>
      </c>
      <c r="R24" s="31">
        <f>[1]City_of_Barrie!Q26</f>
        <v>1603</v>
      </c>
    </row>
    <row r="25" spans="1:18" customFormat="1" ht="15.75" thickBot="1" x14ac:dyDescent="0.3">
      <c r="A25" s="124"/>
      <c r="B25" s="17" t="s">
        <v>45</v>
      </c>
      <c r="C25" s="18">
        <f>[1]City_of_Barrie!B27</f>
        <v>39158</v>
      </c>
      <c r="D25" s="104">
        <f>[1]City_of_Barrie!C27</f>
        <v>0.81399999999999995</v>
      </c>
      <c r="E25" s="86">
        <f>[1]City_of_Barrie!D27</f>
        <v>15978</v>
      </c>
      <c r="F25" s="87">
        <f>[1]City_of_Barrie!E27</f>
        <v>3501</v>
      </c>
      <c r="G25" s="87">
        <f>[1]City_of_Barrie!F27</f>
        <v>0</v>
      </c>
      <c r="H25" s="87">
        <f>[1]City_of_Barrie!G27</f>
        <v>4287</v>
      </c>
      <c r="I25" s="88">
        <f>[1]City_of_Barrie!H27</f>
        <v>96</v>
      </c>
      <c r="J25" s="19">
        <f>[1]City_of_Barrie!I27</f>
        <v>23862</v>
      </c>
      <c r="K25" s="49">
        <f>[1]City_of_Barrie!J27</f>
        <v>529</v>
      </c>
      <c r="L25" s="50">
        <f>[1]City_of_Barrie!K27</f>
        <v>776</v>
      </c>
      <c r="M25" s="50">
        <f>[1]City_of_Barrie!L27</f>
        <v>1011</v>
      </c>
      <c r="N25" s="63">
        <f>[1]City_of_Barrie!M27</f>
        <v>0</v>
      </c>
      <c r="O25" s="19">
        <f>[1]City_of_Barrie!N27</f>
        <v>2316</v>
      </c>
      <c r="P25" s="71">
        <f>[1]City_of_Barrie!O27</f>
        <v>62</v>
      </c>
      <c r="Q25" s="18">
        <f>[1]City_of_Barrie!P27</f>
        <v>26240</v>
      </c>
      <c r="R25" s="32">
        <f>[1]City_of_Barrie!Q27</f>
        <v>5850</v>
      </c>
    </row>
    <row r="26" spans="1:18" customFormat="1" x14ac:dyDescent="0.2">
      <c r="A26" s="117" t="s">
        <v>22</v>
      </c>
      <c r="B26" s="118"/>
      <c r="C26" s="20">
        <f>[1]City_of_Barrie!B28</f>
        <v>3089</v>
      </c>
      <c r="D26" s="105">
        <f>[1]City_of_Barrie!C28</f>
        <v>6.4000000000000001E-2</v>
      </c>
      <c r="E26" s="89">
        <f>[1]City_of_Barrie!D28</f>
        <v>1041</v>
      </c>
      <c r="F26" s="90">
        <f>[1]City_of_Barrie!E28</f>
        <v>304</v>
      </c>
      <c r="G26" s="90">
        <f>[1]City_of_Barrie!F28</f>
        <v>0</v>
      </c>
      <c r="H26" s="90">
        <f>[1]City_of_Barrie!G28</f>
        <v>761</v>
      </c>
      <c r="I26" s="91">
        <f>[1]City_of_Barrie!H28</f>
        <v>4</v>
      </c>
      <c r="J26" s="21">
        <f>[1]City_of_Barrie!I28</f>
        <v>2110</v>
      </c>
      <c r="K26" s="51">
        <f>[1]City_of_Barrie!J28</f>
        <v>39</v>
      </c>
      <c r="L26" s="52">
        <f>[1]City_of_Barrie!K28</f>
        <v>12</v>
      </c>
      <c r="M26" s="52">
        <f>[1]City_of_Barrie!L28</f>
        <v>107</v>
      </c>
      <c r="N26" s="64">
        <f>[1]City_of_Barrie!M28</f>
        <v>0</v>
      </c>
      <c r="O26" s="21">
        <f>[1]City_of_Barrie!N28</f>
        <v>158</v>
      </c>
      <c r="P26" s="72">
        <f>[1]City_of_Barrie!O28</f>
        <v>2</v>
      </c>
      <c r="Q26" s="20">
        <f>[1]City_of_Barrie!P28</f>
        <v>2270</v>
      </c>
      <c r="R26" s="33">
        <f>[1]City_of_Barrie!Q28</f>
        <v>557</v>
      </c>
    </row>
    <row r="27" spans="1:18" customFormat="1" x14ac:dyDescent="0.2">
      <c r="A27" s="113" t="s">
        <v>23</v>
      </c>
      <c r="B27" s="114"/>
      <c r="C27" s="22">
        <f>[1]City_of_Barrie!B29</f>
        <v>1741</v>
      </c>
      <c r="D27" s="106">
        <f>[1]City_of_Barrie!C29</f>
        <v>3.5999999999999997E-2</v>
      </c>
      <c r="E27" s="92">
        <f>[1]City_of_Barrie!D29</f>
        <v>440</v>
      </c>
      <c r="F27" s="93">
        <f>[1]City_of_Barrie!E29</f>
        <v>15</v>
      </c>
      <c r="G27" s="93">
        <f>[1]City_of_Barrie!F29</f>
        <v>0</v>
      </c>
      <c r="H27" s="93">
        <f>[1]City_of_Barrie!G29</f>
        <v>102</v>
      </c>
      <c r="I27" s="94">
        <f>[1]City_of_Barrie!H29</f>
        <v>1</v>
      </c>
      <c r="J27" s="23">
        <f>[1]City_of_Barrie!I29</f>
        <v>558</v>
      </c>
      <c r="K27" s="53">
        <f>[1]City_of_Barrie!J29</f>
        <v>3</v>
      </c>
      <c r="L27" s="54">
        <f>[1]City_of_Barrie!K29</f>
        <v>4</v>
      </c>
      <c r="M27" s="54">
        <f>[1]City_of_Barrie!L29</f>
        <v>11</v>
      </c>
      <c r="N27" s="65">
        <f>[1]City_of_Barrie!M29</f>
        <v>0</v>
      </c>
      <c r="O27" s="23">
        <f>[1]City_of_Barrie!N29</f>
        <v>18</v>
      </c>
      <c r="P27" s="73">
        <f>[1]City_of_Barrie!O29</f>
        <v>0</v>
      </c>
      <c r="Q27" s="22">
        <f>[1]City_of_Barrie!P29</f>
        <v>576</v>
      </c>
      <c r="R27" s="34">
        <f>[1]City_of_Barrie!Q29</f>
        <v>102</v>
      </c>
    </row>
    <row r="28" spans="1:18" customFormat="1" x14ac:dyDescent="0.2">
      <c r="A28" s="115" t="s">
        <v>24</v>
      </c>
      <c r="B28" s="116"/>
      <c r="C28" s="22">
        <f>[1]City_of_Barrie!B30</f>
        <v>521</v>
      </c>
      <c r="D28" s="106">
        <f>[1]City_of_Barrie!C30</f>
        <v>1.0999999999999999E-2</v>
      </c>
      <c r="E28" s="92">
        <f>[1]City_of_Barrie!D30</f>
        <v>131</v>
      </c>
      <c r="F28" s="93">
        <f>[1]City_of_Barrie!E30</f>
        <v>74</v>
      </c>
      <c r="G28" s="93">
        <f>[1]City_of_Barrie!F30</f>
        <v>0</v>
      </c>
      <c r="H28" s="93">
        <f>[1]City_of_Barrie!G30</f>
        <v>91</v>
      </c>
      <c r="I28" s="94">
        <f>[1]City_of_Barrie!H30</f>
        <v>5</v>
      </c>
      <c r="J28" s="23">
        <f>[1]City_of_Barrie!I30</f>
        <v>301</v>
      </c>
      <c r="K28" s="53">
        <f>[1]City_of_Barrie!J30</f>
        <v>4</v>
      </c>
      <c r="L28" s="54">
        <f>[1]City_of_Barrie!K30</f>
        <v>5</v>
      </c>
      <c r="M28" s="54">
        <f>[1]City_of_Barrie!L30</f>
        <v>9</v>
      </c>
      <c r="N28" s="65">
        <f>[1]City_of_Barrie!M30</f>
        <v>0</v>
      </c>
      <c r="O28" s="23">
        <f>[1]City_of_Barrie!N30</f>
        <v>18</v>
      </c>
      <c r="P28" s="73">
        <f>[1]City_of_Barrie!O30</f>
        <v>5</v>
      </c>
      <c r="Q28" s="22">
        <f>[1]City_of_Barrie!P30</f>
        <v>324</v>
      </c>
      <c r="R28" s="34">
        <f>[1]City_of_Barrie!Q30</f>
        <v>212</v>
      </c>
    </row>
    <row r="29" spans="1:18" customFormat="1" x14ac:dyDescent="0.2">
      <c r="A29" s="113" t="s">
        <v>111</v>
      </c>
      <c r="B29" s="114"/>
      <c r="C29" s="22">
        <f>[1]City_of_Barrie!B31</f>
        <v>310</v>
      </c>
      <c r="D29" s="106">
        <f>[1]City_of_Barrie!C31</f>
        <v>6.0000000000000001E-3</v>
      </c>
      <c r="E29" s="92">
        <f>[1]City_of_Barrie!D31</f>
        <v>71</v>
      </c>
      <c r="F29" s="93">
        <f>[1]City_of_Barrie!E31</f>
        <v>15</v>
      </c>
      <c r="G29" s="93">
        <f>[1]City_of_Barrie!F31</f>
        <v>0</v>
      </c>
      <c r="H29" s="93">
        <f>[1]City_of_Barrie!G31</f>
        <v>77</v>
      </c>
      <c r="I29" s="94">
        <f>[1]City_of_Barrie!H31</f>
        <v>0</v>
      </c>
      <c r="J29" s="23">
        <f>[1]City_of_Barrie!I31</f>
        <v>163</v>
      </c>
      <c r="K29" s="53">
        <f>[1]City_of_Barrie!J31</f>
        <v>6</v>
      </c>
      <c r="L29" s="54">
        <f>[1]City_of_Barrie!K31</f>
        <v>4</v>
      </c>
      <c r="M29" s="54">
        <f>[1]City_of_Barrie!L31</f>
        <v>14</v>
      </c>
      <c r="N29" s="65">
        <f>[1]City_of_Barrie!M31</f>
        <v>0</v>
      </c>
      <c r="O29" s="23">
        <f>[1]City_of_Barrie!N31</f>
        <v>24</v>
      </c>
      <c r="P29" s="73">
        <f>[1]City_of_Barrie!O31</f>
        <v>2</v>
      </c>
      <c r="Q29" s="22">
        <f>[1]City_of_Barrie!P31</f>
        <v>189</v>
      </c>
      <c r="R29" s="34">
        <f>[1]City_of_Barrie!Q31</f>
        <v>86</v>
      </c>
    </row>
    <row r="30" spans="1:18" customFormat="1" x14ac:dyDescent="0.2">
      <c r="A30" s="113" t="s">
        <v>25</v>
      </c>
      <c r="B30" s="114"/>
      <c r="C30" s="22">
        <f>[1]City_of_Barrie!B32</f>
        <v>275</v>
      </c>
      <c r="D30" s="106">
        <f>[1]City_of_Barrie!C32</f>
        <v>6.0000000000000001E-3</v>
      </c>
      <c r="E30" s="92">
        <f>[1]City_of_Barrie!D32</f>
        <v>4</v>
      </c>
      <c r="F30" s="93">
        <f>[1]City_of_Barrie!E32</f>
        <v>0</v>
      </c>
      <c r="G30" s="93">
        <f>[1]City_of_Barrie!F32</f>
        <v>0</v>
      </c>
      <c r="H30" s="93">
        <f>[1]City_of_Barrie!G32</f>
        <v>4</v>
      </c>
      <c r="I30" s="94">
        <f>[1]City_of_Barrie!H32</f>
        <v>0</v>
      </c>
      <c r="J30" s="23">
        <f>[1]City_of_Barrie!I32</f>
        <v>8</v>
      </c>
      <c r="K30" s="53">
        <f>[1]City_of_Barrie!J32</f>
        <v>0</v>
      </c>
      <c r="L30" s="54">
        <f>[1]City_of_Barrie!K32</f>
        <v>0</v>
      </c>
      <c r="M30" s="54">
        <f>[1]City_of_Barrie!L32</f>
        <v>0</v>
      </c>
      <c r="N30" s="65">
        <f>[1]City_of_Barrie!M32</f>
        <v>0</v>
      </c>
      <c r="O30" s="23">
        <f>[1]City_of_Barrie!N32</f>
        <v>0</v>
      </c>
      <c r="P30" s="73">
        <f>[1]City_of_Barrie!O32</f>
        <v>0</v>
      </c>
      <c r="Q30" s="22">
        <f>[1]City_of_Barrie!P32</f>
        <v>8</v>
      </c>
      <c r="R30" s="34">
        <f>[1]City_of_Barrie!Q32</f>
        <v>0</v>
      </c>
    </row>
    <row r="31" spans="1:18" customFormat="1" x14ac:dyDescent="0.2">
      <c r="A31" s="113" t="s">
        <v>26</v>
      </c>
      <c r="B31" s="114"/>
      <c r="C31" s="22">
        <f>[1]City_of_Barrie!B33</f>
        <v>33</v>
      </c>
      <c r="D31" s="106">
        <f>[1]City_of_Barrie!C33</f>
        <v>1E-3</v>
      </c>
      <c r="E31" s="92">
        <f>[1]City_of_Barrie!D33</f>
        <v>7</v>
      </c>
      <c r="F31" s="93">
        <f>[1]City_of_Barrie!E33</f>
        <v>6</v>
      </c>
      <c r="G31" s="93">
        <f>[1]City_of_Barrie!F33</f>
        <v>0</v>
      </c>
      <c r="H31" s="93">
        <f>[1]City_of_Barrie!G33</f>
        <v>3</v>
      </c>
      <c r="I31" s="94">
        <f>[1]City_of_Barrie!H33</f>
        <v>0</v>
      </c>
      <c r="J31" s="23">
        <f>[1]City_of_Barrie!I33</f>
        <v>16</v>
      </c>
      <c r="K31" s="53">
        <f>[1]City_of_Barrie!J33</f>
        <v>3</v>
      </c>
      <c r="L31" s="54">
        <f>[1]City_of_Barrie!K33</f>
        <v>2</v>
      </c>
      <c r="M31" s="54">
        <f>[1]City_of_Barrie!L33</f>
        <v>7</v>
      </c>
      <c r="N31" s="65">
        <f>[1]City_of_Barrie!M33</f>
        <v>0</v>
      </c>
      <c r="O31" s="23">
        <f>[1]City_of_Barrie!N33</f>
        <v>12</v>
      </c>
      <c r="P31" s="73">
        <f>[1]City_of_Barrie!O33</f>
        <v>0</v>
      </c>
      <c r="Q31" s="22">
        <f>[1]City_of_Barrie!P33</f>
        <v>28</v>
      </c>
      <c r="R31" s="34">
        <f>[1]City_of_Barrie!Q33</f>
        <v>8</v>
      </c>
    </row>
    <row r="32" spans="1:18" customFormat="1" x14ac:dyDescent="0.2">
      <c r="A32" s="113" t="s">
        <v>27</v>
      </c>
      <c r="B32" s="114"/>
      <c r="C32" s="22">
        <f>[1]City_of_Barrie!B34</f>
        <v>27</v>
      </c>
      <c r="D32" s="106">
        <f>[1]City_of_Barrie!C34</f>
        <v>1E-3</v>
      </c>
      <c r="E32" s="92">
        <f>[1]City_of_Barrie!D34</f>
        <v>15</v>
      </c>
      <c r="F32" s="93">
        <f>[1]City_of_Barrie!E34</f>
        <v>6</v>
      </c>
      <c r="G32" s="93">
        <f>[1]City_of_Barrie!F34</f>
        <v>0</v>
      </c>
      <c r="H32" s="93">
        <f>[1]City_of_Barrie!G34</f>
        <v>13</v>
      </c>
      <c r="I32" s="94">
        <f>[1]City_of_Barrie!H34</f>
        <v>1</v>
      </c>
      <c r="J32" s="23">
        <f>[1]City_of_Barrie!I34</f>
        <v>35</v>
      </c>
      <c r="K32" s="53">
        <f>[1]City_of_Barrie!J34</f>
        <v>0</v>
      </c>
      <c r="L32" s="54">
        <f>[1]City_of_Barrie!K34</f>
        <v>1</v>
      </c>
      <c r="M32" s="54">
        <f>[1]City_of_Barrie!L34</f>
        <v>2</v>
      </c>
      <c r="N32" s="65">
        <f>[1]City_of_Barrie!M34</f>
        <v>0</v>
      </c>
      <c r="O32" s="23">
        <f>[1]City_of_Barrie!N34</f>
        <v>3</v>
      </c>
      <c r="P32" s="73">
        <f>[1]City_of_Barrie!O34</f>
        <v>0</v>
      </c>
      <c r="Q32" s="22">
        <f>[1]City_of_Barrie!P34</f>
        <v>38</v>
      </c>
      <c r="R32" s="34">
        <f>[1]City_of_Barrie!Q34</f>
        <v>6</v>
      </c>
    </row>
    <row r="33" spans="1:18" customFormat="1" x14ac:dyDescent="0.2">
      <c r="A33" s="113" t="s">
        <v>28</v>
      </c>
      <c r="B33" s="114"/>
      <c r="C33" s="22">
        <f>[1]City_of_Barrie!B35</f>
        <v>57</v>
      </c>
      <c r="D33" s="106">
        <f>[1]City_of_Barrie!C35</f>
        <v>1E-3</v>
      </c>
      <c r="E33" s="92">
        <f>[1]City_of_Barrie!D35</f>
        <v>5</v>
      </c>
      <c r="F33" s="93">
        <f>[1]City_of_Barrie!E35</f>
        <v>1</v>
      </c>
      <c r="G33" s="93">
        <f>[1]City_of_Barrie!F35</f>
        <v>0</v>
      </c>
      <c r="H33" s="93">
        <f>[1]City_of_Barrie!G35</f>
        <v>9</v>
      </c>
      <c r="I33" s="94">
        <f>[1]City_of_Barrie!H35</f>
        <v>0</v>
      </c>
      <c r="J33" s="23">
        <f>[1]City_of_Barrie!I35</f>
        <v>15</v>
      </c>
      <c r="K33" s="53">
        <f>[1]City_of_Barrie!J35</f>
        <v>1</v>
      </c>
      <c r="L33" s="54">
        <f>[1]City_of_Barrie!K35</f>
        <v>0</v>
      </c>
      <c r="M33" s="54">
        <f>[1]City_of_Barrie!L35</f>
        <v>0</v>
      </c>
      <c r="N33" s="65">
        <f>[1]City_of_Barrie!M35</f>
        <v>0</v>
      </c>
      <c r="O33" s="23">
        <f>[1]City_of_Barrie!N35</f>
        <v>1</v>
      </c>
      <c r="P33" s="73">
        <f>[1]City_of_Barrie!O35</f>
        <v>0</v>
      </c>
      <c r="Q33" s="22">
        <f>[1]City_of_Barrie!P35</f>
        <v>16</v>
      </c>
      <c r="R33" s="34">
        <f>[1]City_of_Barrie!Q35</f>
        <v>70</v>
      </c>
    </row>
    <row r="34" spans="1:18" customFormat="1" x14ac:dyDescent="0.2">
      <c r="A34" s="113" t="s">
        <v>29</v>
      </c>
      <c r="B34" s="114"/>
      <c r="C34" s="22">
        <f>[1]City_of_Barrie!B36</f>
        <v>144</v>
      </c>
      <c r="D34" s="106">
        <f>[1]City_of_Barrie!C36</f>
        <v>3.0000000000000001E-3</v>
      </c>
      <c r="E34" s="92">
        <f>[1]City_of_Barrie!D36</f>
        <v>0</v>
      </c>
      <c r="F34" s="93">
        <f>[1]City_of_Barrie!E36</f>
        <v>11</v>
      </c>
      <c r="G34" s="93">
        <f>[1]City_of_Barrie!F36</f>
        <v>0</v>
      </c>
      <c r="H34" s="93">
        <f>[1]City_of_Barrie!G36</f>
        <v>43</v>
      </c>
      <c r="I34" s="94">
        <f>[1]City_of_Barrie!H36</f>
        <v>37</v>
      </c>
      <c r="J34" s="23">
        <f>[1]City_of_Barrie!I36</f>
        <v>91</v>
      </c>
      <c r="K34" s="53">
        <f>[1]City_of_Barrie!J36</f>
        <v>0</v>
      </c>
      <c r="L34" s="54">
        <f>[1]City_of_Barrie!K36</f>
        <v>1</v>
      </c>
      <c r="M34" s="54">
        <f>[1]City_of_Barrie!L36</f>
        <v>2</v>
      </c>
      <c r="N34" s="65">
        <f>[1]City_of_Barrie!M36</f>
        <v>2</v>
      </c>
      <c r="O34" s="23">
        <f>[1]City_of_Barrie!N36</f>
        <v>5</v>
      </c>
      <c r="P34" s="73">
        <f>[1]City_of_Barrie!O36</f>
        <v>0</v>
      </c>
      <c r="Q34" s="22">
        <f>[1]City_of_Barrie!P36</f>
        <v>96</v>
      </c>
      <c r="R34" s="34">
        <f>[1]City_of_Barrie!Q36</f>
        <v>91</v>
      </c>
    </row>
    <row r="35" spans="1:18" customFormat="1" x14ac:dyDescent="0.2">
      <c r="A35" s="113" t="s">
        <v>30</v>
      </c>
      <c r="B35" s="114"/>
      <c r="C35" s="24">
        <f>[1]City_of_Barrie!B37</f>
        <v>0</v>
      </c>
      <c r="D35" s="106">
        <f>[1]City_of_Barrie!C37</f>
        <v>0</v>
      </c>
      <c r="E35" s="95">
        <f>[1]City_of_Barrie!D37</f>
        <v>0</v>
      </c>
      <c r="F35" s="96">
        <f>[1]City_of_Barrie!E37</f>
        <v>0</v>
      </c>
      <c r="G35" s="96">
        <f>[1]City_of_Barrie!F37</f>
        <v>0</v>
      </c>
      <c r="H35" s="96">
        <f>[1]City_of_Barrie!G37</f>
        <v>0</v>
      </c>
      <c r="I35" s="97">
        <f>[1]City_of_Barrie!H37</f>
        <v>0</v>
      </c>
      <c r="J35" s="25">
        <f>[1]City_of_Barrie!I37</f>
        <v>0</v>
      </c>
      <c r="K35" s="55">
        <f>[1]City_of_Barrie!J37</f>
        <v>0</v>
      </c>
      <c r="L35" s="56">
        <f>[1]City_of_Barrie!K37</f>
        <v>0</v>
      </c>
      <c r="M35" s="56">
        <f>[1]City_of_Barrie!L37</f>
        <v>0</v>
      </c>
      <c r="N35" s="66">
        <f>[1]City_of_Barrie!M37</f>
        <v>0</v>
      </c>
      <c r="O35" s="25">
        <f>[1]City_of_Barrie!N37</f>
        <v>0</v>
      </c>
      <c r="P35" s="74">
        <f>[1]City_of_Barrie!O37</f>
        <v>0</v>
      </c>
      <c r="Q35" s="24">
        <f>[1]City_of_Barrie!P37</f>
        <v>0</v>
      </c>
      <c r="R35" s="35">
        <f>[1]City_of_Barrie!Q37</f>
        <v>0</v>
      </c>
    </row>
    <row r="36" spans="1:18" customFormat="1" ht="13.5" thickBot="1" x14ac:dyDescent="0.25">
      <c r="A36" s="119" t="s">
        <v>31</v>
      </c>
      <c r="B36" s="120"/>
      <c r="C36" s="24">
        <f>[1]City_of_Barrie!B38</f>
        <v>2775</v>
      </c>
      <c r="D36" s="107">
        <f>[1]City_of_Barrie!C38</f>
        <v>5.8000000000000003E-2</v>
      </c>
      <c r="E36" s="95">
        <f>[1]City_of_Barrie!D38</f>
        <v>686</v>
      </c>
      <c r="F36" s="96">
        <f>[1]City_of_Barrie!E38</f>
        <v>192</v>
      </c>
      <c r="G36" s="96">
        <f>[1]City_of_Barrie!F38</f>
        <v>0</v>
      </c>
      <c r="H36" s="96">
        <f>[1]City_of_Barrie!G38</f>
        <v>338</v>
      </c>
      <c r="I36" s="97">
        <f>[1]City_of_Barrie!H38</f>
        <v>4</v>
      </c>
      <c r="J36" s="25">
        <f>[1]City_of_Barrie!I38</f>
        <v>1220</v>
      </c>
      <c r="K36" s="55">
        <f>[1]City_of_Barrie!J38</f>
        <v>14</v>
      </c>
      <c r="L36" s="56">
        <f>[1]City_of_Barrie!K38</f>
        <v>12</v>
      </c>
      <c r="M36" s="56">
        <f>[1]City_of_Barrie!L38</f>
        <v>51</v>
      </c>
      <c r="N36" s="66">
        <f>[1]City_of_Barrie!M38</f>
        <v>0</v>
      </c>
      <c r="O36" s="25">
        <f>[1]City_of_Barrie!N38</f>
        <v>77</v>
      </c>
      <c r="P36" s="74">
        <f>[1]City_of_Barrie!O38</f>
        <v>14</v>
      </c>
      <c r="Q36" s="24">
        <f>[1]City_of_Barrie!P38</f>
        <v>1311</v>
      </c>
      <c r="R36" s="35">
        <f>[1]City_of_Barrie!Q38</f>
        <v>526</v>
      </c>
    </row>
    <row r="37" spans="1:18" customFormat="1" ht="15.75" thickBot="1" x14ac:dyDescent="0.3">
      <c r="A37" s="111" t="s">
        <v>32</v>
      </c>
      <c r="B37" s="112"/>
      <c r="C37" s="26">
        <f>[1]City_of_Barrie!B39</f>
        <v>48130</v>
      </c>
      <c r="D37" s="108">
        <f>[1]City_of_Barrie!C39</f>
        <v>1</v>
      </c>
      <c r="E37" s="98">
        <f>[1]City_of_Barrie!D39</f>
        <v>18378</v>
      </c>
      <c r="F37" s="99">
        <f>[1]City_of_Barrie!E39</f>
        <v>4125</v>
      </c>
      <c r="G37" s="99">
        <f>[1]City_of_Barrie!F39</f>
        <v>0</v>
      </c>
      <c r="H37" s="99">
        <f>[1]City_of_Barrie!G39</f>
        <v>5728</v>
      </c>
      <c r="I37" s="100">
        <f>[1]City_of_Barrie!H39</f>
        <v>148</v>
      </c>
      <c r="J37" s="27">
        <f>[1]City_of_Barrie!I39</f>
        <v>28379</v>
      </c>
      <c r="K37" s="57">
        <f>[1]City_of_Barrie!J39</f>
        <v>599</v>
      </c>
      <c r="L37" s="58">
        <f>[1]City_of_Barrie!K39</f>
        <v>817</v>
      </c>
      <c r="M37" s="58">
        <f>[1]City_of_Barrie!L39</f>
        <v>1214</v>
      </c>
      <c r="N37" s="67">
        <f>[1]City_of_Barrie!M39</f>
        <v>2</v>
      </c>
      <c r="O37" s="27">
        <f>[1]City_of_Barrie!N39</f>
        <v>2632</v>
      </c>
      <c r="P37" s="75">
        <f>[1]City_of_Barrie!O39</f>
        <v>85</v>
      </c>
      <c r="Q37" s="26">
        <f>[1]City_of_Barrie!P39</f>
        <v>31096</v>
      </c>
      <c r="R37" s="36">
        <f>[1]City_of_Barrie!Q39</f>
        <v>7508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64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[1]City_of_Hamilton!B12</f>
        <v>913</v>
      </c>
      <c r="D10" s="101">
        <f>[1]City_of_Hamilton!C12</f>
        <v>0.01</v>
      </c>
      <c r="E10" s="77">
        <f>[1]City_of_Hamilton!D12</f>
        <v>58</v>
      </c>
      <c r="F10" s="78">
        <f>[1]City_of_Hamilton!E12</f>
        <v>136</v>
      </c>
      <c r="G10" s="78">
        <f>[1]City_of_Hamilton!F12</f>
        <v>185</v>
      </c>
      <c r="H10" s="78">
        <f>[1]City_of_Hamilton!G12</f>
        <v>36</v>
      </c>
      <c r="I10" s="79">
        <f>[1]City_of_Hamilton!H12</f>
        <v>2</v>
      </c>
      <c r="J10" s="11">
        <f>[1]City_of_Hamilton!I12</f>
        <v>417</v>
      </c>
      <c r="K10" s="43">
        <f>[1]City_of_Hamilton!J12</f>
        <v>0</v>
      </c>
      <c r="L10" s="44">
        <f>[1]City_of_Hamilton!K12</f>
        <v>1</v>
      </c>
      <c r="M10" s="44">
        <f>[1]City_of_Hamilton!L12</f>
        <v>3</v>
      </c>
      <c r="N10" s="60">
        <f>[1]City_of_Hamilton!M12</f>
        <v>0</v>
      </c>
      <c r="O10" s="11">
        <f>[1]City_of_Hamilton!N12</f>
        <v>4</v>
      </c>
      <c r="P10" s="68">
        <f>[1]City_of_Hamilton!O12</f>
        <v>1</v>
      </c>
      <c r="Q10" s="10">
        <f>[1]City_of_Hamilton!P12</f>
        <v>422</v>
      </c>
      <c r="R10" s="28">
        <f>[1]City_of_Hamilton!Q12</f>
        <v>213</v>
      </c>
    </row>
    <row r="11" spans="1:18" customFormat="1" x14ac:dyDescent="0.2">
      <c r="A11" s="123"/>
      <c r="B11" s="12" t="s">
        <v>9</v>
      </c>
      <c r="C11" s="13">
        <f>[1]City_of_Hamilton!B13</f>
        <v>219</v>
      </c>
      <c r="D11" s="102">
        <f>[1]City_of_Hamilton!C13</f>
        <v>2E-3</v>
      </c>
      <c r="E11" s="80">
        <f>[1]City_of_Hamilton!D13</f>
        <v>109</v>
      </c>
      <c r="F11" s="81">
        <f>[1]City_of_Hamilton!E13</f>
        <v>20</v>
      </c>
      <c r="G11" s="81">
        <f>[1]City_of_Hamilton!F13</f>
        <v>47</v>
      </c>
      <c r="H11" s="81">
        <f>[1]City_of_Hamilton!G13</f>
        <v>3</v>
      </c>
      <c r="I11" s="82">
        <f>[1]City_of_Hamilton!H13</f>
        <v>2</v>
      </c>
      <c r="J11" s="14">
        <f>[1]City_of_Hamilton!I13</f>
        <v>181</v>
      </c>
      <c r="K11" s="45">
        <f>[1]City_of_Hamilton!J13</f>
        <v>0</v>
      </c>
      <c r="L11" s="46">
        <f>[1]City_of_Hamilton!K13</f>
        <v>3</v>
      </c>
      <c r="M11" s="46">
        <f>[1]City_of_Hamilton!L13</f>
        <v>0</v>
      </c>
      <c r="N11" s="61">
        <f>[1]City_of_Hamilton!M13</f>
        <v>0</v>
      </c>
      <c r="O11" s="14">
        <f>[1]City_of_Hamilton!N13</f>
        <v>3</v>
      </c>
      <c r="P11" s="69">
        <f>[1]City_of_Hamilton!O13</f>
        <v>0</v>
      </c>
      <c r="Q11" s="13">
        <f>[1]City_of_Hamilton!P13</f>
        <v>184</v>
      </c>
      <c r="R11" s="29">
        <f>[1]City_of_Hamilton!Q13</f>
        <v>17</v>
      </c>
    </row>
    <row r="12" spans="1:18" customFormat="1" x14ac:dyDescent="0.2">
      <c r="A12" s="123"/>
      <c r="B12" s="12" t="s">
        <v>10</v>
      </c>
      <c r="C12" s="13">
        <f>[1]City_of_Hamilton!B14</f>
        <v>850</v>
      </c>
      <c r="D12" s="102">
        <f>[1]City_of_Hamilton!C14</f>
        <v>0.01</v>
      </c>
      <c r="E12" s="80">
        <f>[1]City_of_Hamilton!D14</f>
        <v>439</v>
      </c>
      <c r="F12" s="81">
        <f>[1]City_of_Hamilton!E14</f>
        <v>30</v>
      </c>
      <c r="G12" s="81">
        <f>[1]City_of_Hamilton!F14</f>
        <v>251</v>
      </c>
      <c r="H12" s="81">
        <f>[1]City_of_Hamilton!G14</f>
        <v>10</v>
      </c>
      <c r="I12" s="82">
        <f>[1]City_of_Hamilton!H14</f>
        <v>6</v>
      </c>
      <c r="J12" s="14">
        <f>[1]City_of_Hamilton!I14</f>
        <v>736</v>
      </c>
      <c r="K12" s="45">
        <f>[1]City_of_Hamilton!J14</f>
        <v>0</v>
      </c>
      <c r="L12" s="46">
        <f>[1]City_of_Hamilton!K14</f>
        <v>0</v>
      </c>
      <c r="M12" s="46">
        <f>[1]City_of_Hamilton!L14</f>
        <v>4</v>
      </c>
      <c r="N12" s="61">
        <f>[1]City_of_Hamilton!M14</f>
        <v>0</v>
      </c>
      <c r="O12" s="14">
        <f>[1]City_of_Hamilton!N14</f>
        <v>4</v>
      </c>
      <c r="P12" s="69">
        <f>[1]City_of_Hamilton!O14</f>
        <v>1</v>
      </c>
      <c r="Q12" s="13">
        <f>[1]City_of_Hamilton!P14</f>
        <v>741</v>
      </c>
      <c r="R12" s="29">
        <f>[1]City_of_Hamilton!Q14</f>
        <v>66</v>
      </c>
    </row>
    <row r="13" spans="1:18" customFormat="1" x14ac:dyDescent="0.2">
      <c r="A13" s="123"/>
      <c r="B13" s="12" t="s">
        <v>11</v>
      </c>
      <c r="C13" s="13">
        <f>[1]City_of_Hamilton!B15</f>
        <v>298</v>
      </c>
      <c r="D13" s="102">
        <f>[1]City_of_Hamilton!C15</f>
        <v>3.0000000000000001E-3</v>
      </c>
      <c r="E13" s="80">
        <f>[1]City_of_Hamilton!D15</f>
        <v>53</v>
      </c>
      <c r="F13" s="81">
        <f>[1]City_of_Hamilton!E15</f>
        <v>25</v>
      </c>
      <c r="G13" s="81">
        <f>[1]City_of_Hamilton!F15</f>
        <v>68</v>
      </c>
      <c r="H13" s="81">
        <f>[1]City_of_Hamilton!G15</f>
        <v>3</v>
      </c>
      <c r="I13" s="82">
        <f>[1]City_of_Hamilton!H15</f>
        <v>2</v>
      </c>
      <c r="J13" s="14">
        <f>[1]City_of_Hamilton!I15</f>
        <v>151</v>
      </c>
      <c r="K13" s="45">
        <f>[1]City_of_Hamilton!J15</f>
        <v>0</v>
      </c>
      <c r="L13" s="46">
        <f>[1]City_of_Hamilton!K15</f>
        <v>0</v>
      </c>
      <c r="M13" s="46">
        <f>[1]City_of_Hamilton!L15</f>
        <v>1</v>
      </c>
      <c r="N13" s="61">
        <f>[1]City_of_Hamilton!M15</f>
        <v>0</v>
      </c>
      <c r="O13" s="14">
        <f>[1]City_of_Hamilton!N15</f>
        <v>1</v>
      </c>
      <c r="P13" s="69">
        <f>[1]City_of_Hamilton!O15</f>
        <v>2</v>
      </c>
      <c r="Q13" s="13">
        <f>[1]City_of_Hamilton!P15</f>
        <v>154</v>
      </c>
      <c r="R13" s="29">
        <f>[1]City_of_Hamilton!Q15</f>
        <v>53</v>
      </c>
    </row>
    <row r="14" spans="1:18" customFormat="1" x14ac:dyDescent="0.2">
      <c r="A14" s="123"/>
      <c r="B14" s="12" t="s">
        <v>12</v>
      </c>
      <c r="C14" s="13">
        <f>[1]City_of_Hamilton!B16</f>
        <v>524</v>
      </c>
      <c r="D14" s="102">
        <f>[1]City_of_Hamilton!C16</f>
        <v>6.0000000000000001E-3</v>
      </c>
      <c r="E14" s="80">
        <f>[1]City_of_Hamilton!D16</f>
        <v>58</v>
      </c>
      <c r="F14" s="81">
        <f>[1]City_of_Hamilton!E16</f>
        <v>66</v>
      </c>
      <c r="G14" s="81">
        <f>[1]City_of_Hamilton!F16</f>
        <v>597</v>
      </c>
      <c r="H14" s="81">
        <f>[1]City_of_Hamilton!G16</f>
        <v>32</v>
      </c>
      <c r="I14" s="82">
        <f>[1]City_of_Hamilton!H16</f>
        <v>7</v>
      </c>
      <c r="J14" s="14">
        <f>[1]City_of_Hamilton!I16</f>
        <v>760</v>
      </c>
      <c r="K14" s="45">
        <f>[1]City_of_Hamilton!J16</f>
        <v>0</v>
      </c>
      <c r="L14" s="46">
        <f>[1]City_of_Hamilton!K16</f>
        <v>1</v>
      </c>
      <c r="M14" s="46">
        <f>[1]City_of_Hamilton!L16</f>
        <v>4</v>
      </c>
      <c r="N14" s="61">
        <f>[1]City_of_Hamilton!M16</f>
        <v>0</v>
      </c>
      <c r="O14" s="14">
        <f>[1]City_of_Hamilton!N16</f>
        <v>5</v>
      </c>
      <c r="P14" s="69">
        <f>[1]City_of_Hamilton!O16</f>
        <v>2</v>
      </c>
      <c r="Q14" s="13">
        <f>[1]City_of_Hamilton!P16</f>
        <v>767</v>
      </c>
      <c r="R14" s="29">
        <f>[1]City_of_Hamilton!Q16</f>
        <v>78</v>
      </c>
    </row>
    <row r="15" spans="1:18" customFormat="1" x14ac:dyDescent="0.2">
      <c r="A15" s="123"/>
      <c r="B15" s="12" t="s">
        <v>13</v>
      </c>
      <c r="C15" s="13">
        <f>[1]City_of_Hamilton!B17</f>
        <v>1211</v>
      </c>
      <c r="D15" s="102">
        <f>[1]City_of_Hamilton!C17</f>
        <v>1.4E-2</v>
      </c>
      <c r="E15" s="80">
        <f>[1]City_of_Hamilton!D17</f>
        <v>415</v>
      </c>
      <c r="F15" s="81">
        <f>[1]City_of_Hamilton!E17</f>
        <v>102</v>
      </c>
      <c r="G15" s="81">
        <f>[1]City_of_Hamilton!F17</f>
        <v>1298</v>
      </c>
      <c r="H15" s="81">
        <f>[1]City_of_Hamilton!G17</f>
        <v>80</v>
      </c>
      <c r="I15" s="82">
        <f>[1]City_of_Hamilton!H17</f>
        <v>23</v>
      </c>
      <c r="J15" s="14">
        <f>[1]City_of_Hamilton!I17</f>
        <v>1918</v>
      </c>
      <c r="K15" s="45">
        <f>[1]City_of_Hamilton!J17</f>
        <v>0</v>
      </c>
      <c r="L15" s="46">
        <f>[1]City_of_Hamilton!K17</f>
        <v>2</v>
      </c>
      <c r="M15" s="46">
        <f>[1]City_of_Hamilton!L17</f>
        <v>8</v>
      </c>
      <c r="N15" s="61">
        <f>[1]City_of_Hamilton!M17</f>
        <v>0</v>
      </c>
      <c r="O15" s="14">
        <f>[1]City_of_Hamilton!N17</f>
        <v>10</v>
      </c>
      <c r="P15" s="69">
        <f>[1]City_of_Hamilton!O17</f>
        <v>3</v>
      </c>
      <c r="Q15" s="13">
        <f>[1]City_of_Hamilton!P17</f>
        <v>1931</v>
      </c>
      <c r="R15" s="29">
        <f>[1]City_of_Hamilton!Q17</f>
        <v>197</v>
      </c>
    </row>
    <row r="16" spans="1:18" customFormat="1" x14ac:dyDescent="0.2">
      <c r="A16" s="123"/>
      <c r="B16" s="12" t="s">
        <v>14</v>
      </c>
      <c r="C16" s="13">
        <f>[1]City_of_Hamilton!B18</f>
        <v>879</v>
      </c>
      <c r="D16" s="102">
        <f>[1]City_of_Hamilton!C18</f>
        <v>0.01</v>
      </c>
      <c r="E16" s="80">
        <f>[1]City_of_Hamilton!D18</f>
        <v>303</v>
      </c>
      <c r="F16" s="81">
        <f>[1]City_of_Hamilton!E18</f>
        <v>37</v>
      </c>
      <c r="G16" s="81">
        <f>[1]City_of_Hamilton!F18</f>
        <v>554</v>
      </c>
      <c r="H16" s="81">
        <f>[1]City_of_Hamilton!G18</f>
        <v>34</v>
      </c>
      <c r="I16" s="82">
        <f>[1]City_of_Hamilton!H18</f>
        <v>10</v>
      </c>
      <c r="J16" s="14">
        <f>[1]City_of_Hamilton!I18</f>
        <v>938</v>
      </c>
      <c r="K16" s="45">
        <f>[1]City_of_Hamilton!J18</f>
        <v>0</v>
      </c>
      <c r="L16" s="46">
        <f>[1]City_of_Hamilton!K18</f>
        <v>0</v>
      </c>
      <c r="M16" s="46">
        <f>[1]City_of_Hamilton!L18</f>
        <v>5</v>
      </c>
      <c r="N16" s="61">
        <f>[1]City_of_Hamilton!M18</f>
        <v>0</v>
      </c>
      <c r="O16" s="14">
        <f>[1]City_of_Hamilton!N18</f>
        <v>5</v>
      </c>
      <c r="P16" s="69">
        <f>[1]City_of_Hamilton!O18</f>
        <v>1</v>
      </c>
      <c r="Q16" s="13">
        <f>[1]City_of_Hamilton!P18</f>
        <v>944</v>
      </c>
      <c r="R16" s="29">
        <f>[1]City_of_Hamilton!Q18</f>
        <v>68</v>
      </c>
    </row>
    <row r="17" spans="1:18" customFormat="1" x14ac:dyDescent="0.2">
      <c r="A17" s="123"/>
      <c r="B17" s="12" t="s">
        <v>15</v>
      </c>
      <c r="C17" s="13">
        <f>[1]City_of_Hamilton!B19</f>
        <v>776</v>
      </c>
      <c r="D17" s="102">
        <f>[1]City_of_Hamilton!C19</f>
        <v>8.9999999999999993E-3</v>
      </c>
      <c r="E17" s="80">
        <f>[1]City_of_Hamilton!D19</f>
        <v>0</v>
      </c>
      <c r="F17" s="81">
        <f>[1]City_of_Hamilton!E19</f>
        <v>49</v>
      </c>
      <c r="G17" s="81">
        <f>[1]City_of_Hamilton!F19</f>
        <v>0</v>
      </c>
      <c r="H17" s="81">
        <f>[1]City_of_Hamilton!G19</f>
        <v>98</v>
      </c>
      <c r="I17" s="82">
        <f>[1]City_of_Hamilton!H19</f>
        <v>1</v>
      </c>
      <c r="J17" s="14">
        <f>[1]City_of_Hamilton!I19</f>
        <v>148</v>
      </c>
      <c r="K17" s="45">
        <f>[1]City_of_Hamilton!J19</f>
        <v>0</v>
      </c>
      <c r="L17" s="46">
        <f>[1]City_of_Hamilton!K19</f>
        <v>7</v>
      </c>
      <c r="M17" s="46">
        <f>[1]City_of_Hamilton!L19</f>
        <v>9</v>
      </c>
      <c r="N17" s="61">
        <f>[1]City_of_Hamilton!M19</f>
        <v>0</v>
      </c>
      <c r="O17" s="14">
        <f>[1]City_of_Hamilton!N19</f>
        <v>16</v>
      </c>
      <c r="P17" s="69">
        <f>[1]City_of_Hamilton!O19</f>
        <v>0</v>
      </c>
      <c r="Q17" s="13">
        <f>[1]City_of_Hamilton!P19</f>
        <v>164</v>
      </c>
      <c r="R17" s="29">
        <f>[1]City_of_Hamilton!Q19</f>
        <v>508</v>
      </c>
    </row>
    <row r="18" spans="1:18" customFormat="1" x14ac:dyDescent="0.2">
      <c r="A18" s="123"/>
      <c r="B18" s="12" t="s">
        <v>16</v>
      </c>
      <c r="C18" s="13">
        <f>[1]City_of_Hamilton!B20</f>
        <v>490</v>
      </c>
      <c r="D18" s="102">
        <f>[1]City_of_Hamilton!C20</f>
        <v>6.0000000000000001E-3</v>
      </c>
      <c r="E18" s="80">
        <f>[1]City_of_Hamilton!D20</f>
        <v>149</v>
      </c>
      <c r="F18" s="81">
        <f>[1]City_of_Hamilton!E20</f>
        <v>25</v>
      </c>
      <c r="G18" s="81">
        <f>[1]City_of_Hamilton!F20</f>
        <v>295</v>
      </c>
      <c r="H18" s="81">
        <f>[1]City_of_Hamilton!G20</f>
        <v>48</v>
      </c>
      <c r="I18" s="82">
        <f>[1]City_of_Hamilton!H20</f>
        <v>2</v>
      </c>
      <c r="J18" s="14">
        <f>[1]City_of_Hamilton!I20</f>
        <v>519</v>
      </c>
      <c r="K18" s="45">
        <f>[1]City_of_Hamilton!J20</f>
        <v>0</v>
      </c>
      <c r="L18" s="46">
        <f>[1]City_of_Hamilton!K20</f>
        <v>0</v>
      </c>
      <c r="M18" s="46">
        <f>[1]City_of_Hamilton!L20</f>
        <v>2</v>
      </c>
      <c r="N18" s="61">
        <f>[1]City_of_Hamilton!M20</f>
        <v>0</v>
      </c>
      <c r="O18" s="14">
        <f>[1]City_of_Hamilton!N20</f>
        <v>2</v>
      </c>
      <c r="P18" s="69">
        <f>[1]City_of_Hamilton!O20</f>
        <v>1</v>
      </c>
      <c r="Q18" s="13">
        <f>[1]City_of_Hamilton!P20</f>
        <v>522</v>
      </c>
      <c r="R18" s="29">
        <f>[1]City_of_Hamilton!Q20</f>
        <v>77</v>
      </c>
    </row>
    <row r="19" spans="1:18" customFormat="1" x14ac:dyDescent="0.2">
      <c r="A19" s="123"/>
      <c r="B19" s="12" t="s">
        <v>17</v>
      </c>
      <c r="C19" s="13">
        <f>[1]City_of_Hamilton!B21</f>
        <v>18795</v>
      </c>
      <c r="D19" s="102">
        <f>[1]City_of_Hamilton!C21</f>
        <v>0.21099999999999999</v>
      </c>
      <c r="E19" s="80">
        <f>[1]City_of_Hamilton!D21</f>
        <v>10517</v>
      </c>
      <c r="F19" s="81">
        <f>[1]City_of_Hamilton!E21</f>
        <v>2202</v>
      </c>
      <c r="G19" s="81">
        <f>[1]City_of_Hamilton!F21</f>
        <v>8696</v>
      </c>
      <c r="H19" s="81">
        <f>[1]City_of_Hamilton!G21</f>
        <v>46</v>
      </c>
      <c r="I19" s="82">
        <f>[1]City_of_Hamilton!H21</f>
        <v>8</v>
      </c>
      <c r="J19" s="14">
        <f>[1]City_of_Hamilton!I21</f>
        <v>21469</v>
      </c>
      <c r="K19" s="45">
        <f>[1]City_of_Hamilton!J21</f>
        <v>8</v>
      </c>
      <c r="L19" s="46">
        <f>[1]City_of_Hamilton!K21</f>
        <v>80</v>
      </c>
      <c r="M19" s="46">
        <f>[1]City_of_Hamilton!L21</f>
        <v>3</v>
      </c>
      <c r="N19" s="61">
        <f>[1]City_of_Hamilton!M21</f>
        <v>0</v>
      </c>
      <c r="O19" s="14">
        <f>[1]City_of_Hamilton!N21</f>
        <v>91</v>
      </c>
      <c r="P19" s="69">
        <f>[1]City_of_Hamilton!O21</f>
        <v>65</v>
      </c>
      <c r="Q19" s="13">
        <f>[1]City_of_Hamilton!P21</f>
        <v>21625</v>
      </c>
      <c r="R19" s="29">
        <f>[1]City_of_Hamilton!Q21</f>
        <v>796</v>
      </c>
    </row>
    <row r="20" spans="1:18" customFormat="1" x14ac:dyDescent="0.2">
      <c r="A20" s="123"/>
      <c r="B20" s="12" t="s">
        <v>18</v>
      </c>
      <c r="C20" s="13">
        <f>[1]City_of_Hamilton!B22</f>
        <v>131</v>
      </c>
      <c r="D20" s="102">
        <f>[1]City_of_Hamilton!C22</f>
        <v>1E-3</v>
      </c>
      <c r="E20" s="80">
        <f>[1]City_of_Hamilton!D22</f>
        <v>53</v>
      </c>
      <c r="F20" s="81">
        <f>[1]City_of_Hamilton!E22</f>
        <v>8</v>
      </c>
      <c r="G20" s="81">
        <f>[1]City_of_Hamilton!F22</f>
        <v>60</v>
      </c>
      <c r="H20" s="81">
        <f>[1]City_of_Hamilton!G22</f>
        <v>1</v>
      </c>
      <c r="I20" s="82">
        <f>[1]City_of_Hamilton!H22</f>
        <v>3</v>
      </c>
      <c r="J20" s="14">
        <f>[1]City_of_Hamilton!I22</f>
        <v>125</v>
      </c>
      <c r="K20" s="45">
        <f>[1]City_of_Hamilton!J22</f>
        <v>1</v>
      </c>
      <c r="L20" s="46">
        <f>[1]City_of_Hamilton!K22</f>
        <v>1</v>
      </c>
      <c r="M20" s="46">
        <f>[1]City_of_Hamilton!L22</f>
        <v>1</v>
      </c>
      <c r="N20" s="61">
        <f>[1]City_of_Hamilton!M22</f>
        <v>0</v>
      </c>
      <c r="O20" s="14">
        <f>[1]City_of_Hamilton!N22</f>
        <v>3</v>
      </c>
      <c r="P20" s="69">
        <f>[1]City_of_Hamilton!O22</f>
        <v>3</v>
      </c>
      <c r="Q20" s="13">
        <f>[1]City_of_Hamilton!P22</f>
        <v>131</v>
      </c>
      <c r="R20" s="30">
        <f>[1]City_of_Hamilton!Q22</f>
        <v>15</v>
      </c>
    </row>
    <row r="21" spans="1:18" customFormat="1" x14ac:dyDescent="0.2">
      <c r="A21" s="123"/>
      <c r="B21" s="12" t="s">
        <v>19</v>
      </c>
      <c r="C21" s="13">
        <f>[1]City_of_Hamilton!B23</f>
        <v>42301</v>
      </c>
      <c r="D21" s="102">
        <f>[1]City_of_Hamilton!C23</f>
        <v>0.47499999999999998</v>
      </c>
      <c r="E21" s="80">
        <f>[1]City_of_Hamilton!D23</f>
        <v>32841</v>
      </c>
      <c r="F21" s="81">
        <f>[1]City_of_Hamilton!E23</f>
        <v>1224</v>
      </c>
      <c r="G21" s="81">
        <f>[1]City_of_Hamilton!F23</f>
        <v>12796</v>
      </c>
      <c r="H21" s="81">
        <f>[1]City_of_Hamilton!G23</f>
        <v>114</v>
      </c>
      <c r="I21" s="82">
        <f>[1]City_of_Hamilton!H23</f>
        <v>196</v>
      </c>
      <c r="J21" s="14">
        <f>[1]City_of_Hamilton!I23</f>
        <v>47171</v>
      </c>
      <c r="K21" s="45">
        <f>[1]City_of_Hamilton!J23</f>
        <v>10</v>
      </c>
      <c r="L21" s="46">
        <f>[1]City_of_Hamilton!K23</f>
        <v>64</v>
      </c>
      <c r="M21" s="46">
        <f>[1]City_of_Hamilton!L23</f>
        <v>18</v>
      </c>
      <c r="N21" s="61">
        <f>[1]City_of_Hamilton!M23</f>
        <v>0</v>
      </c>
      <c r="O21" s="14">
        <f>[1]City_of_Hamilton!N23</f>
        <v>92</v>
      </c>
      <c r="P21" s="69">
        <f>[1]City_of_Hamilton!O23</f>
        <v>37</v>
      </c>
      <c r="Q21" s="13">
        <f>[1]City_of_Hamilton!P23</f>
        <v>47300</v>
      </c>
      <c r="R21" s="30">
        <f>[1]City_of_Hamilton!Q23</f>
        <v>1650</v>
      </c>
    </row>
    <row r="22" spans="1:18" customFormat="1" x14ac:dyDescent="0.2">
      <c r="A22" s="123"/>
      <c r="B22" s="12" t="s">
        <v>20</v>
      </c>
      <c r="C22" s="13">
        <f>[1]City_of_Hamilton!B24</f>
        <v>192</v>
      </c>
      <c r="D22" s="102">
        <f>[1]City_of_Hamilton!C24</f>
        <v>2E-3</v>
      </c>
      <c r="E22" s="80">
        <f>[1]City_of_Hamilton!D24</f>
        <v>0</v>
      </c>
      <c r="F22" s="81">
        <f>[1]City_of_Hamilton!E24</f>
        <v>12</v>
      </c>
      <c r="G22" s="81">
        <f>[1]City_of_Hamilton!F24</f>
        <v>0</v>
      </c>
      <c r="H22" s="81">
        <f>[1]City_of_Hamilton!G24</f>
        <v>42</v>
      </c>
      <c r="I22" s="82">
        <f>[1]City_of_Hamilton!H24</f>
        <v>0</v>
      </c>
      <c r="J22" s="14">
        <f>[1]City_of_Hamilton!I24</f>
        <v>54</v>
      </c>
      <c r="K22" s="45">
        <f>[1]City_of_Hamilton!J24</f>
        <v>0</v>
      </c>
      <c r="L22" s="46">
        <f>[1]City_of_Hamilton!K24</f>
        <v>0</v>
      </c>
      <c r="M22" s="46">
        <f>[1]City_of_Hamilton!L24</f>
        <v>0</v>
      </c>
      <c r="N22" s="61">
        <f>[1]City_of_Hamilton!M24</f>
        <v>0</v>
      </c>
      <c r="O22" s="14">
        <f>[1]City_of_Hamilton!N24</f>
        <v>0</v>
      </c>
      <c r="P22" s="69">
        <f>[1]City_of_Hamilton!O24</f>
        <v>0</v>
      </c>
      <c r="Q22" s="13">
        <f>[1]City_of_Hamilton!P24</f>
        <v>54</v>
      </c>
      <c r="R22" s="30">
        <f>[1]City_of_Hamilton!Q24</f>
        <v>111</v>
      </c>
    </row>
    <row r="23" spans="1:18" customFormat="1" x14ac:dyDescent="0.2">
      <c r="A23" s="123"/>
      <c r="B23" s="12" t="s">
        <v>21</v>
      </c>
      <c r="C23" s="13">
        <f>[1]City_of_Hamilton!B25</f>
        <v>333</v>
      </c>
      <c r="D23" s="102">
        <f>[1]City_of_Hamilton!C25</f>
        <v>4.0000000000000001E-3</v>
      </c>
      <c r="E23" s="80">
        <f>[1]City_of_Hamilton!D25</f>
        <v>141</v>
      </c>
      <c r="F23" s="81">
        <f>[1]City_of_Hamilton!E25</f>
        <v>64</v>
      </c>
      <c r="G23" s="81">
        <f>[1]City_of_Hamilton!F25</f>
        <v>87</v>
      </c>
      <c r="H23" s="81">
        <f>[1]City_of_Hamilton!G25</f>
        <v>12</v>
      </c>
      <c r="I23" s="82">
        <f>[1]City_of_Hamilton!H25</f>
        <v>2</v>
      </c>
      <c r="J23" s="14">
        <f>[1]City_of_Hamilton!I25</f>
        <v>306</v>
      </c>
      <c r="K23" s="45">
        <f>[1]City_of_Hamilton!J25</f>
        <v>0</v>
      </c>
      <c r="L23" s="46">
        <f>[1]City_of_Hamilton!K25</f>
        <v>2</v>
      </c>
      <c r="M23" s="46">
        <f>[1]City_of_Hamilton!L25</f>
        <v>1</v>
      </c>
      <c r="N23" s="61">
        <f>[1]City_of_Hamilton!M25</f>
        <v>0</v>
      </c>
      <c r="O23" s="14">
        <f>[1]City_of_Hamilton!N25</f>
        <v>3</v>
      </c>
      <c r="P23" s="69">
        <f>[1]City_of_Hamilton!O25</f>
        <v>0</v>
      </c>
      <c r="Q23" s="13">
        <f>[1]City_of_Hamilton!P25</f>
        <v>309</v>
      </c>
      <c r="R23" s="30">
        <f>[1]City_of_Hamilton!Q25</f>
        <v>40</v>
      </c>
    </row>
    <row r="24" spans="1:18" customFormat="1" x14ac:dyDescent="0.2">
      <c r="A24" s="123"/>
      <c r="B24" s="76" t="s">
        <v>44</v>
      </c>
      <c r="C24" s="15">
        <f>[1]City_of_Hamilton!B26</f>
        <v>5346</v>
      </c>
      <c r="D24" s="103">
        <f>[1]City_of_Hamilton!C26</f>
        <v>0.06</v>
      </c>
      <c r="E24" s="83">
        <f>[1]City_of_Hamilton!D26</f>
        <v>1754</v>
      </c>
      <c r="F24" s="84">
        <f>[1]City_of_Hamilton!E26</f>
        <v>426</v>
      </c>
      <c r="G24" s="84">
        <f>[1]City_of_Hamilton!F26</f>
        <v>2947</v>
      </c>
      <c r="H24" s="84">
        <f>[1]City_of_Hamilton!G26</f>
        <v>234</v>
      </c>
      <c r="I24" s="85">
        <f>[1]City_of_Hamilton!H26</f>
        <v>140</v>
      </c>
      <c r="J24" s="16">
        <f>[1]City_of_Hamilton!I26</f>
        <v>5501</v>
      </c>
      <c r="K24" s="47">
        <f>[1]City_of_Hamilton!J26</f>
        <v>0</v>
      </c>
      <c r="L24" s="48">
        <f>[1]City_of_Hamilton!K26</f>
        <v>36</v>
      </c>
      <c r="M24" s="48">
        <f>[1]City_of_Hamilton!L26</f>
        <v>21</v>
      </c>
      <c r="N24" s="62">
        <f>[1]City_of_Hamilton!M26</f>
        <v>0</v>
      </c>
      <c r="O24" s="16">
        <f>[1]City_of_Hamilton!N26</f>
        <v>57</v>
      </c>
      <c r="P24" s="70">
        <f>[1]City_of_Hamilton!O26</f>
        <v>15</v>
      </c>
      <c r="Q24" s="15">
        <f>[1]City_of_Hamilton!P26</f>
        <v>5573</v>
      </c>
      <c r="R24" s="31">
        <f>[1]City_of_Hamilton!Q26</f>
        <v>626</v>
      </c>
    </row>
    <row r="25" spans="1:18" customFormat="1" ht="15.75" thickBot="1" x14ac:dyDescent="0.3">
      <c r="A25" s="124"/>
      <c r="B25" s="17" t="s">
        <v>45</v>
      </c>
      <c r="C25" s="18">
        <f>[1]City_of_Hamilton!B27</f>
        <v>73258</v>
      </c>
      <c r="D25" s="104">
        <f>[1]City_of_Hamilton!C27</f>
        <v>0.82299999999999995</v>
      </c>
      <c r="E25" s="86">
        <f>[1]City_of_Hamilton!D27</f>
        <v>46890</v>
      </c>
      <c r="F25" s="87">
        <f>[1]City_of_Hamilton!E27</f>
        <v>4426</v>
      </c>
      <c r="G25" s="87">
        <f>[1]City_of_Hamilton!F27</f>
        <v>27881</v>
      </c>
      <c r="H25" s="87">
        <f>[1]City_of_Hamilton!G27</f>
        <v>793</v>
      </c>
      <c r="I25" s="88">
        <f>[1]City_of_Hamilton!H27</f>
        <v>404</v>
      </c>
      <c r="J25" s="19">
        <f>[1]City_of_Hamilton!I27</f>
        <v>80394</v>
      </c>
      <c r="K25" s="49">
        <f>[1]City_of_Hamilton!J27</f>
        <v>19</v>
      </c>
      <c r="L25" s="50">
        <f>[1]City_of_Hamilton!K27</f>
        <v>197</v>
      </c>
      <c r="M25" s="50">
        <f>[1]City_of_Hamilton!L27</f>
        <v>80</v>
      </c>
      <c r="N25" s="63">
        <f>[1]City_of_Hamilton!M27</f>
        <v>0</v>
      </c>
      <c r="O25" s="19">
        <f>[1]City_of_Hamilton!N27</f>
        <v>296</v>
      </c>
      <c r="P25" s="71">
        <f>[1]City_of_Hamilton!O27</f>
        <v>131</v>
      </c>
      <c r="Q25" s="18">
        <f>[1]City_of_Hamilton!P27</f>
        <v>80821</v>
      </c>
      <c r="R25" s="32">
        <f>[1]City_of_Hamilton!Q27</f>
        <v>4515</v>
      </c>
    </row>
    <row r="26" spans="1:18" customFormat="1" x14ac:dyDescent="0.2">
      <c r="A26" s="117" t="s">
        <v>22</v>
      </c>
      <c r="B26" s="118"/>
      <c r="C26" s="20">
        <f>[1]City_of_Hamilton!B28</f>
        <v>3727</v>
      </c>
      <c r="D26" s="105">
        <f>[1]City_of_Hamilton!C28</f>
        <v>4.2000000000000003E-2</v>
      </c>
      <c r="E26" s="89">
        <f>[1]City_of_Hamilton!D28</f>
        <v>1526</v>
      </c>
      <c r="F26" s="90">
        <f>[1]City_of_Hamilton!E28</f>
        <v>155</v>
      </c>
      <c r="G26" s="90">
        <f>[1]City_of_Hamilton!F28</f>
        <v>1660</v>
      </c>
      <c r="H26" s="90">
        <f>[1]City_of_Hamilton!G28</f>
        <v>204</v>
      </c>
      <c r="I26" s="91">
        <f>[1]City_of_Hamilton!H28</f>
        <v>36</v>
      </c>
      <c r="J26" s="21">
        <f>[1]City_of_Hamilton!I28</f>
        <v>3581</v>
      </c>
      <c r="K26" s="51">
        <f>[1]City_of_Hamilton!J28</f>
        <v>0</v>
      </c>
      <c r="L26" s="52">
        <f>[1]City_of_Hamilton!K28</f>
        <v>2</v>
      </c>
      <c r="M26" s="52">
        <f>[1]City_of_Hamilton!L28</f>
        <v>10</v>
      </c>
      <c r="N26" s="64">
        <f>[1]City_of_Hamilton!M28</f>
        <v>0</v>
      </c>
      <c r="O26" s="21">
        <f>[1]City_of_Hamilton!N28</f>
        <v>12</v>
      </c>
      <c r="P26" s="72">
        <f>[1]City_of_Hamilton!O28</f>
        <v>2</v>
      </c>
      <c r="Q26" s="20">
        <f>[1]City_of_Hamilton!P28</f>
        <v>3595</v>
      </c>
      <c r="R26" s="33">
        <f>[1]City_of_Hamilton!Q28</f>
        <v>525</v>
      </c>
    </row>
    <row r="27" spans="1:18" customFormat="1" x14ac:dyDescent="0.2">
      <c r="A27" s="113" t="s">
        <v>23</v>
      </c>
      <c r="B27" s="114"/>
      <c r="C27" s="22">
        <f>[1]City_of_Hamilton!B29</f>
        <v>703</v>
      </c>
      <c r="D27" s="106">
        <f>[1]City_of_Hamilton!C29</f>
        <v>8.0000000000000002E-3</v>
      </c>
      <c r="E27" s="92">
        <f>[1]City_of_Hamilton!D29</f>
        <v>69</v>
      </c>
      <c r="F27" s="93">
        <f>[1]City_of_Hamilton!E29</f>
        <v>6</v>
      </c>
      <c r="G27" s="93">
        <f>[1]City_of_Hamilton!F29</f>
        <v>1274</v>
      </c>
      <c r="H27" s="93">
        <f>[1]City_of_Hamilton!G29</f>
        <v>16</v>
      </c>
      <c r="I27" s="94">
        <f>[1]City_of_Hamilton!H29</f>
        <v>35</v>
      </c>
      <c r="J27" s="23">
        <f>[1]City_of_Hamilton!I29</f>
        <v>1400</v>
      </c>
      <c r="K27" s="53">
        <f>[1]City_of_Hamilton!J29</f>
        <v>0</v>
      </c>
      <c r="L27" s="54">
        <f>[1]City_of_Hamilton!K29</f>
        <v>0</v>
      </c>
      <c r="M27" s="54">
        <f>[1]City_of_Hamilton!L29</f>
        <v>2</v>
      </c>
      <c r="N27" s="65">
        <f>[1]City_of_Hamilton!M29</f>
        <v>0</v>
      </c>
      <c r="O27" s="23">
        <f>[1]City_of_Hamilton!N29</f>
        <v>2</v>
      </c>
      <c r="P27" s="73">
        <f>[1]City_of_Hamilton!O29</f>
        <v>0</v>
      </c>
      <c r="Q27" s="22">
        <f>[1]City_of_Hamilton!P29</f>
        <v>1402</v>
      </c>
      <c r="R27" s="34">
        <f>[1]City_of_Hamilton!Q29</f>
        <v>26</v>
      </c>
    </row>
    <row r="28" spans="1:18" customFormat="1" x14ac:dyDescent="0.2">
      <c r="A28" s="115" t="s">
        <v>24</v>
      </c>
      <c r="B28" s="116"/>
      <c r="C28" s="22">
        <f>[1]City_of_Hamilton!B30</f>
        <v>2263</v>
      </c>
      <c r="D28" s="106">
        <f>[1]City_of_Hamilton!C30</f>
        <v>2.5000000000000001E-2</v>
      </c>
      <c r="E28" s="92">
        <f>[1]City_of_Hamilton!D30</f>
        <v>933</v>
      </c>
      <c r="F28" s="93">
        <f>[1]City_of_Hamilton!E30</f>
        <v>169</v>
      </c>
      <c r="G28" s="93">
        <f>[1]City_of_Hamilton!F30</f>
        <v>1462</v>
      </c>
      <c r="H28" s="93">
        <f>[1]City_of_Hamilton!G30</f>
        <v>45</v>
      </c>
      <c r="I28" s="94">
        <f>[1]City_of_Hamilton!H30</f>
        <v>117</v>
      </c>
      <c r="J28" s="23">
        <f>[1]City_of_Hamilton!I30</f>
        <v>2726</v>
      </c>
      <c r="K28" s="53">
        <f>[1]City_of_Hamilton!J30</f>
        <v>0</v>
      </c>
      <c r="L28" s="54">
        <f>[1]City_of_Hamilton!K30</f>
        <v>0</v>
      </c>
      <c r="M28" s="54">
        <f>[1]City_of_Hamilton!L30</f>
        <v>7</v>
      </c>
      <c r="N28" s="65">
        <f>[1]City_of_Hamilton!M30</f>
        <v>0</v>
      </c>
      <c r="O28" s="23">
        <f>[1]City_of_Hamilton!N30</f>
        <v>7</v>
      </c>
      <c r="P28" s="73">
        <f>[1]City_of_Hamilton!O30</f>
        <v>1</v>
      </c>
      <c r="Q28" s="22">
        <f>[1]City_of_Hamilton!P30</f>
        <v>2734</v>
      </c>
      <c r="R28" s="34">
        <f>[1]City_of_Hamilton!Q30</f>
        <v>116</v>
      </c>
    </row>
    <row r="29" spans="1:18" customFormat="1" x14ac:dyDescent="0.2">
      <c r="A29" s="113" t="s">
        <v>111</v>
      </c>
      <c r="B29" s="114"/>
      <c r="C29" s="22">
        <f>[1]City_of_Hamilton!B31</f>
        <v>209</v>
      </c>
      <c r="D29" s="106">
        <f>[1]City_of_Hamilton!C31</f>
        <v>2E-3</v>
      </c>
      <c r="E29" s="92">
        <f>[1]City_of_Hamilton!D31</f>
        <v>53</v>
      </c>
      <c r="F29" s="93">
        <f>[1]City_of_Hamilton!E31</f>
        <v>12</v>
      </c>
      <c r="G29" s="93">
        <f>[1]City_of_Hamilton!F31</f>
        <v>151</v>
      </c>
      <c r="H29" s="93">
        <f>[1]City_of_Hamilton!G31</f>
        <v>18</v>
      </c>
      <c r="I29" s="94">
        <f>[1]City_of_Hamilton!H31</f>
        <v>3</v>
      </c>
      <c r="J29" s="23">
        <f>[1]City_of_Hamilton!I31</f>
        <v>237</v>
      </c>
      <c r="K29" s="53">
        <f>[1]City_of_Hamilton!J31</f>
        <v>0</v>
      </c>
      <c r="L29" s="54">
        <f>[1]City_of_Hamilton!K31</f>
        <v>1</v>
      </c>
      <c r="M29" s="54">
        <f>[1]City_of_Hamilton!L31</f>
        <v>1</v>
      </c>
      <c r="N29" s="65">
        <f>[1]City_of_Hamilton!M31</f>
        <v>0</v>
      </c>
      <c r="O29" s="23">
        <f>[1]City_of_Hamilton!N31</f>
        <v>2</v>
      </c>
      <c r="P29" s="73">
        <f>[1]City_of_Hamilton!O31</f>
        <v>0</v>
      </c>
      <c r="Q29" s="22">
        <f>[1]City_of_Hamilton!P31</f>
        <v>239</v>
      </c>
      <c r="R29" s="34">
        <f>[1]City_of_Hamilton!Q31</f>
        <v>29</v>
      </c>
    </row>
    <row r="30" spans="1:18" customFormat="1" x14ac:dyDescent="0.2">
      <c r="A30" s="113" t="s">
        <v>25</v>
      </c>
      <c r="B30" s="114"/>
      <c r="C30" s="22">
        <f>[1]City_of_Hamilton!B32</f>
        <v>1485</v>
      </c>
      <c r="D30" s="106">
        <f>[1]City_of_Hamilton!C32</f>
        <v>1.7000000000000001E-2</v>
      </c>
      <c r="E30" s="92">
        <f>[1]City_of_Hamilton!D32</f>
        <v>4</v>
      </c>
      <c r="F30" s="93">
        <f>[1]City_of_Hamilton!E32</f>
        <v>0</v>
      </c>
      <c r="G30" s="93">
        <f>[1]City_of_Hamilton!F32</f>
        <v>1877</v>
      </c>
      <c r="H30" s="93">
        <f>[1]City_of_Hamilton!G32</f>
        <v>23</v>
      </c>
      <c r="I30" s="94">
        <f>[1]City_of_Hamilton!H32</f>
        <v>28</v>
      </c>
      <c r="J30" s="23">
        <f>[1]City_of_Hamilton!I32</f>
        <v>1932</v>
      </c>
      <c r="K30" s="53">
        <f>[1]City_of_Hamilton!J32</f>
        <v>0</v>
      </c>
      <c r="L30" s="54">
        <f>[1]City_of_Hamilton!K32</f>
        <v>0</v>
      </c>
      <c r="M30" s="54">
        <f>[1]City_of_Hamilton!L32</f>
        <v>0</v>
      </c>
      <c r="N30" s="65">
        <f>[1]City_of_Hamilton!M32</f>
        <v>0</v>
      </c>
      <c r="O30" s="23">
        <f>[1]City_of_Hamilton!N32</f>
        <v>0</v>
      </c>
      <c r="P30" s="73">
        <f>[1]City_of_Hamilton!O32</f>
        <v>0</v>
      </c>
      <c r="Q30" s="22">
        <f>[1]City_of_Hamilton!P32</f>
        <v>1932</v>
      </c>
      <c r="R30" s="34">
        <f>[1]City_of_Hamilton!Q32</f>
        <v>5</v>
      </c>
    </row>
    <row r="31" spans="1:18" customFormat="1" x14ac:dyDescent="0.2">
      <c r="A31" s="113" t="s">
        <v>26</v>
      </c>
      <c r="B31" s="114"/>
      <c r="C31" s="22">
        <f>[1]City_of_Hamilton!B33</f>
        <v>64</v>
      </c>
      <c r="D31" s="106">
        <f>[1]City_of_Hamilton!C33</f>
        <v>1E-3</v>
      </c>
      <c r="E31" s="92">
        <f>[1]City_of_Hamilton!D33</f>
        <v>1</v>
      </c>
      <c r="F31" s="93">
        <f>[1]City_of_Hamilton!E33</f>
        <v>6</v>
      </c>
      <c r="G31" s="93">
        <f>[1]City_of_Hamilton!F33</f>
        <v>83</v>
      </c>
      <c r="H31" s="93">
        <f>[1]City_of_Hamilton!G33</f>
        <v>1</v>
      </c>
      <c r="I31" s="94">
        <f>[1]City_of_Hamilton!H33</f>
        <v>20</v>
      </c>
      <c r="J31" s="23">
        <f>[1]City_of_Hamilton!I33</f>
        <v>111</v>
      </c>
      <c r="K31" s="53">
        <f>[1]City_of_Hamilton!J33</f>
        <v>0</v>
      </c>
      <c r="L31" s="54">
        <f>[1]City_of_Hamilton!K33</f>
        <v>0</v>
      </c>
      <c r="M31" s="54">
        <f>[1]City_of_Hamilton!L33</f>
        <v>0</v>
      </c>
      <c r="N31" s="65">
        <f>[1]City_of_Hamilton!M33</f>
        <v>0</v>
      </c>
      <c r="O31" s="23">
        <f>[1]City_of_Hamilton!N33</f>
        <v>0</v>
      </c>
      <c r="P31" s="73">
        <f>[1]City_of_Hamilton!O33</f>
        <v>0</v>
      </c>
      <c r="Q31" s="22">
        <f>[1]City_of_Hamilton!P33</f>
        <v>111</v>
      </c>
      <c r="R31" s="34">
        <f>[1]City_of_Hamilton!Q33</f>
        <v>5</v>
      </c>
    </row>
    <row r="32" spans="1:18" customFormat="1" x14ac:dyDescent="0.2">
      <c r="A32" s="113" t="s">
        <v>27</v>
      </c>
      <c r="B32" s="114"/>
      <c r="C32" s="22">
        <f>[1]City_of_Hamilton!B34</f>
        <v>82</v>
      </c>
      <c r="D32" s="106">
        <f>[1]City_of_Hamilton!C34</f>
        <v>1E-3</v>
      </c>
      <c r="E32" s="92">
        <f>[1]City_of_Hamilton!D34</f>
        <v>26</v>
      </c>
      <c r="F32" s="93">
        <f>[1]City_of_Hamilton!E34</f>
        <v>6</v>
      </c>
      <c r="G32" s="93">
        <f>[1]City_of_Hamilton!F34</f>
        <v>13</v>
      </c>
      <c r="H32" s="93">
        <f>[1]City_of_Hamilton!G34</f>
        <v>36</v>
      </c>
      <c r="I32" s="94">
        <f>[1]City_of_Hamilton!H34</f>
        <v>0</v>
      </c>
      <c r="J32" s="23">
        <f>[1]City_of_Hamilton!I34</f>
        <v>81</v>
      </c>
      <c r="K32" s="53">
        <f>[1]City_of_Hamilton!J34</f>
        <v>0</v>
      </c>
      <c r="L32" s="54">
        <f>[1]City_of_Hamilton!K34</f>
        <v>0</v>
      </c>
      <c r="M32" s="54">
        <f>[1]City_of_Hamilton!L34</f>
        <v>0</v>
      </c>
      <c r="N32" s="65">
        <f>[1]City_of_Hamilton!M34</f>
        <v>0</v>
      </c>
      <c r="O32" s="23">
        <f>[1]City_of_Hamilton!N34</f>
        <v>0</v>
      </c>
      <c r="P32" s="73">
        <f>[1]City_of_Hamilton!O34</f>
        <v>0</v>
      </c>
      <c r="Q32" s="22">
        <f>[1]City_of_Hamilton!P34</f>
        <v>81</v>
      </c>
      <c r="R32" s="34">
        <f>[1]City_of_Hamilton!Q34</f>
        <v>42</v>
      </c>
    </row>
    <row r="33" spans="1:18" customFormat="1" x14ac:dyDescent="0.2">
      <c r="A33" s="113" t="s">
        <v>28</v>
      </c>
      <c r="B33" s="114"/>
      <c r="C33" s="22">
        <f>[1]City_of_Hamilton!B35</f>
        <v>54</v>
      </c>
      <c r="D33" s="106">
        <f>[1]City_of_Hamilton!C35</f>
        <v>1E-3</v>
      </c>
      <c r="E33" s="92">
        <f>[1]City_of_Hamilton!D35</f>
        <v>3</v>
      </c>
      <c r="F33" s="93">
        <f>[1]City_of_Hamilton!E35</f>
        <v>4</v>
      </c>
      <c r="G33" s="93">
        <f>[1]City_of_Hamilton!F35</f>
        <v>19</v>
      </c>
      <c r="H33" s="93">
        <f>[1]City_of_Hamilton!G35</f>
        <v>5</v>
      </c>
      <c r="I33" s="94">
        <f>[1]City_of_Hamilton!H35</f>
        <v>0</v>
      </c>
      <c r="J33" s="23">
        <f>[1]City_of_Hamilton!I35</f>
        <v>31</v>
      </c>
      <c r="K33" s="53">
        <f>[1]City_of_Hamilton!J35</f>
        <v>0</v>
      </c>
      <c r="L33" s="54">
        <f>[1]City_of_Hamilton!K35</f>
        <v>0</v>
      </c>
      <c r="M33" s="54">
        <f>[1]City_of_Hamilton!L35</f>
        <v>0</v>
      </c>
      <c r="N33" s="65">
        <f>[1]City_of_Hamilton!M35</f>
        <v>0</v>
      </c>
      <c r="O33" s="23">
        <f>[1]City_of_Hamilton!N35</f>
        <v>0</v>
      </c>
      <c r="P33" s="73">
        <f>[1]City_of_Hamilton!O35</f>
        <v>0</v>
      </c>
      <c r="Q33" s="22">
        <f>[1]City_of_Hamilton!P35</f>
        <v>31</v>
      </c>
      <c r="R33" s="34">
        <f>[1]City_of_Hamilton!Q35</f>
        <v>39</v>
      </c>
    </row>
    <row r="34" spans="1:18" customFormat="1" x14ac:dyDescent="0.2">
      <c r="A34" s="113" t="s">
        <v>29</v>
      </c>
      <c r="B34" s="114"/>
      <c r="C34" s="22">
        <f>[1]City_of_Hamilton!B36</f>
        <v>2</v>
      </c>
      <c r="D34" s="106">
        <f>[1]City_of_Hamilton!C36</f>
        <v>0</v>
      </c>
      <c r="E34" s="92">
        <f>[1]City_of_Hamilton!D36</f>
        <v>0</v>
      </c>
      <c r="F34" s="93">
        <f>[1]City_of_Hamilton!E36</f>
        <v>0</v>
      </c>
      <c r="G34" s="93">
        <f>[1]City_of_Hamilton!F36</f>
        <v>0</v>
      </c>
      <c r="H34" s="93">
        <f>[1]City_of_Hamilton!G36</f>
        <v>1</v>
      </c>
      <c r="I34" s="94">
        <f>[1]City_of_Hamilton!H36</f>
        <v>0</v>
      </c>
      <c r="J34" s="23">
        <f>[1]City_of_Hamilton!I36</f>
        <v>1</v>
      </c>
      <c r="K34" s="53">
        <f>[1]City_of_Hamilton!J36</f>
        <v>0</v>
      </c>
      <c r="L34" s="54">
        <f>[1]City_of_Hamilton!K36</f>
        <v>0</v>
      </c>
      <c r="M34" s="54">
        <f>[1]City_of_Hamilton!L36</f>
        <v>0</v>
      </c>
      <c r="N34" s="65">
        <f>[1]City_of_Hamilton!M36</f>
        <v>0</v>
      </c>
      <c r="O34" s="23">
        <f>[1]City_of_Hamilton!N36</f>
        <v>0</v>
      </c>
      <c r="P34" s="73">
        <f>[1]City_of_Hamilton!O36</f>
        <v>1</v>
      </c>
      <c r="Q34" s="22">
        <f>[1]City_of_Hamilton!P36</f>
        <v>2</v>
      </c>
      <c r="R34" s="34">
        <f>[1]City_of_Hamilton!Q36</f>
        <v>0</v>
      </c>
    </row>
    <row r="35" spans="1:18" customFormat="1" x14ac:dyDescent="0.2">
      <c r="A35" s="113" t="s">
        <v>30</v>
      </c>
      <c r="B35" s="114"/>
      <c r="C35" s="24">
        <f>[1]City_of_Hamilton!B37</f>
        <v>7</v>
      </c>
      <c r="D35" s="106">
        <f>[1]City_of_Hamilton!C37</f>
        <v>0</v>
      </c>
      <c r="E35" s="95">
        <f>[1]City_of_Hamilton!D37</f>
        <v>7</v>
      </c>
      <c r="F35" s="96">
        <f>[1]City_of_Hamilton!E37</f>
        <v>0</v>
      </c>
      <c r="G35" s="96">
        <f>[1]City_of_Hamilton!F37</f>
        <v>1</v>
      </c>
      <c r="H35" s="96">
        <f>[1]City_of_Hamilton!G37</f>
        <v>40</v>
      </c>
      <c r="I35" s="97">
        <f>[1]City_of_Hamilton!H37</f>
        <v>0</v>
      </c>
      <c r="J35" s="25">
        <f>[1]City_of_Hamilton!I37</f>
        <v>48</v>
      </c>
      <c r="K35" s="55">
        <f>[1]City_of_Hamilton!J37</f>
        <v>0</v>
      </c>
      <c r="L35" s="56">
        <f>[1]City_of_Hamilton!K37</f>
        <v>0</v>
      </c>
      <c r="M35" s="56">
        <f>[1]City_of_Hamilton!L37</f>
        <v>0</v>
      </c>
      <c r="N35" s="66">
        <f>[1]City_of_Hamilton!M37</f>
        <v>0</v>
      </c>
      <c r="O35" s="25">
        <f>[1]City_of_Hamilton!N37</f>
        <v>0</v>
      </c>
      <c r="P35" s="74">
        <f>[1]City_of_Hamilton!O37</f>
        <v>0</v>
      </c>
      <c r="Q35" s="24">
        <f>[1]City_of_Hamilton!P37</f>
        <v>48</v>
      </c>
      <c r="R35" s="35">
        <f>[1]City_of_Hamilton!Q37</f>
        <v>6</v>
      </c>
    </row>
    <row r="36" spans="1:18" customFormat="1" ht="13.5" thickBot="1" x14ac:dyDescent="0.25">
      <c r="A36" s="119" t="s">
        <v>31</v>
      </c>
      <c r="B36" s="120"/>
      <c r="C36" s="24">
        <f>[1]City_of_Hamilton!B38</f>
        <v>7188</v>
      </c>
      <c r="D36" s="107">
        <f>[1]City_of_Hamilton!C38</f>
        <v>8.1000000000000003E-2</v>
      </c>
      <c r="E36" s="95">
        <f>[1]City_of_Hamilton!D38</f>
        <v>306</v>
      </c>
      <c r="F36" s="96">
        <f>[1]City_of_Hamilton!E38</f>
        <v>240</v>
      </c>
      <c r="G36" s="96">
        <f>[1]City_of_Hamilton!F38</f>
        <v>7794</v>
      </c>
      <c r="H36" s="96">
        <f>[1]City_of_Hamilton!G38</f>
        <v>319</v>
      </c>
      <c r="I36" s="97">
        <f>[1]City_of_Hamilton!H38</f>
        <v>150</v>
      </c>
      <c r="J36" s="25">
        <f>[1]City_of_Hamilton!I38</f>
        <v>8809</v>
      </c>
      <c r="K36" s="55">
        <f>[1]City_of_Hamilton!J38</f>
        <v>0</v>
      </c>
      <c r="L36" s="56">
        <f>[1]City_of_Hamilton!K38</f>
        <v>5</v>
      </c>
      <c r="M36" s="56">
        <f>[1]City_of_Hamilton!L38</f>
        <v>12</v>
      </c>
      <c r="N36" s="66">
        <f>[1]City_of_Hamilton!M38</f>
        <v>0</v>
      </c>
      <c r="O36" s="25">
        <f>[1]City_of_Hamilton!N38</f>
        <v>17</v>
      </c>
      <c r="P36" s="74">
        <f>[1]City_of_Hamilton!O38</f>
        <v>28</v>
      </c>
      <c r="Q36" s="24">
        <f>[1]City_of_Hamilton!P38</f>
        <v>8854</v>
      </c>
      <c r="R36" s="35">
        <f>[1]City_of_Hamilton!Q38</f>
        <v>717</v>
      </c>
    </row>
    <row r="37" spans="1:18" customFormat="1" ht="15.75" thickBot="1" x14ac:dyDescent="0.3">
      <c r="A37" s="111" t="s">
        <v>32</v>
      </c>
      <c r="B37" s="112"/>
      <c r="C37" s="26">
        <f>[1]City_of_Hamilton!B39</f>
        <v>89042</v>
      </c>
      <c r="D37" s="108">
        <f>[1]City_of_Hamilton!C39</f>
        <v>1</v>
      </c>
      <c r="E37" s="98">
        <f>[1]City_of_Hamilton!D39</f>
        <v>49818</v>
      </c>
      <c r="F37" s="99">
        <f>[1]City_of_Hamilton!E39</f>
        <v>5024</v>
      </c>
      <c r="G37" s="99">
        <f>[1]City_of_Hamilton!F39</f>
        <v>42215</v>
      </c>
      <c r="H37" s="99">
        <f>[1]City_of_Hamilton!G39</f>
        <v>1501</v>
      </c>
      <c r="I37" s="100">
        <f>[1]City_of_Hamilton!H39</f>
        <v>793</v>
      </c>
      <c r="J37" s="27">
        <f>[1]City_of_Hamilton!I39</f>
        <v>99351</v>
      </c>
      <c r="K37" s="57">
        <f>[1]City_of_Hamilton!J39</f>
        <v>19</v>
      </c>
      <c r="L37" s="58">
        <f>[1]City_of_Hamilton!K39</f>
        <v>205</v>
      </c>
      <c r="M37" s="58">
        <f>[1]City_of_Hamilton!L39</f>
        <v>112</v>
      </c>
      <c r="N37" s="67">
        <f>[1]City_of_Hamilton!M39</f>
        <v>0</v>
      </c>
      <c r="O37" s="27">
        <f>[1]City_of_Hamilton!N39</f>
        <v>336</v>
      </c>
      <c r="P37" s="75">
        <f>[1]City_of_Hamilton!O39</f>
        <v>163</v>
      </c>
      <c r="Q37" s="26">
        <f>[1]City_of_Hamilton!P39</f>
        <v>99850</v>
      </c>
      <c r="R37" s="36">
        <f>[1]City_of_Hamilton!Q39</f>
        <v>6025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65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[1]County_of_Hastings!B12</f>
        <v>301</v>
      </c>
      <c r="D10" s="101">
        <f>[1]County_of_Hastings!C12</f>
        <v>0.02</v>
      </c>
      <c r="E10" s="77">
        <f>[1]County_of_Hastings!D12</f>
        <v>23</v>
      </c>
      <c r="F10" s="78">
        <f>[1]County_of_Hastings!E12</f>
        <v>67</v>
      </c>
      <c r="G10" s="78">
        <f>[1]County_of_Hastings!F12</f>
        <v>83</v>
      </c>
      <c r="H10" s="78">
        <f>[1]County_of_Hastings!G12</f>
        <v>45</v>
      </c>
      <c r="I10" s="79">
        <f>[1]County_of_Hastings!H12</f>
        <v>0</v>
      </c>
      <c r="J10" s="11">
        <f>[1]County_of_Hastings!I12</f>
        <v>218</v>
      </c>
      <c r="K10" s="43">
        <f>[1]County_of_Hastings!J12</f>
        <v>0</v>
      </c>
      <c r="L10" s="44">
        <f>[1]County_of_Hastings!K12</f>
        <v>1</v>
      </c>
      <c r="M10" s="44">
        <f>[1]County_of_Hastings!L12</f>
        <v>0</v>
      </c>
      <c r="N10" s="60">
        <f>[1]County_of_Hastings!M12</f>
        <v>0</v>
      </c>
      <c r="O10" s="11">
        <f>[1]County_of_Hastings!N12</f>
        <v>1</v>
      </c>
      <c r="P10" s="68">
        <f>[1]County_of_Hastings!O12</f>
        <v>1</v>
      </c>
      <c r="Q10" s="10">
        <f>[1]County_of_Hastings!P12</f>
        <v>220</v>
      </c>
      <c r="R10" s="28">
        <f>[1]County_of_Hastings!Q12</f>
        <v>62</v>
      </c>
    </row>
    <row r="11" spans="1:18" customFormat="1" x14ac:dyDescent="0.2">
      <c r="A11" s="123"/>
      <c r="B11" s="12" t="s">
        <v>9</v>
      </c>
      <c r="C11" s="13">
        <f>[1]County_of_Hastings!B13</f>
        <v>33</v>
      </c>
      <c r="D11" s="102">
        <f>[1]County_of_Hastings!C13</f>
        <v>2E-3</v>
      </c>
      <c r="E11" s="80">
        <f>[1]County_of_Hastings!D13</f>
        <v>5</v>
      </c>
      <c r="F11" s="81">
        <f>[1]County_of_Hastings!E13</f>
        <v>193</v>
      </c>
      <c r="G11" s="81">
        <f>[1]County_of_Hastings!F13</f>
        <v>12</v>
      </c>
      <c r="H11" s="81">
        <f>[1]County_of_Hastings!G13</f>
        <v>3</v>
      </c>
      <c r="I11" s="82">
        <f>[1]County_of_Hastings!H13</f>
        <v>0</v>
      </c>
      <c r="J11" s="14">
        <f>[1]County_of_Hastings!I13</f>
        <v>213</v>
      </c>
      <c r="K11" s="45">
        <f>[1]County_of_Hastings!J13</f>
        <v>0</v>
      </c>
      <c r="L11" s="46">
        <f>[1]County_of_Hastings!K13</f>
        <v>1</v>
      </c>
      <c r="M11" s="46">
        <f>[1]County_of_Hastings!L13</f>
        <v>0</v>
      </c>
      <c r="N11" s="61">
        <f>[1]County_of_Hastings!M13</f>
        <v>0</v>
      </c>
      <c r="O11" s="14">
        <f>[1]County_of_Hastings!N13</f>
        <v>1</v>
      </c>
      <c r="P11" s="69">
        <f>[1]County_of_Hastings!O13</f>
        <v>0</v>
      </c>
      <c r="Q11" s="13">
        <f>[1]County_of_Hastings!P13</f>
        <v>214</v>
      </c>
      <c r="R11" s="29">
        <f>[1]County_of_Hastings!Q13</f>
        <v>3</v>
      </c>
    </row>
    <row r="12" spans="1:18" customFormat="1" x14ac:dyDescent="0.2">
      <c r="A12" s="123"/>
      <c r="B12" s="12" t="s">
        <v>10</v>
      </c>
      <c r="C12" s="13">
        <f>[1]County_of_Hastings!B14</f>
        <v>101</v>
      </c>
      <c r="D12" s="102">
        <f>[1]County_of_Hastings!C14</f>
        <v>7.0000000000000001E-3</v>
      </c>
      <c r="E12" s="80">
        <f>[1]County_of_Hastings!D14</f>
        <v>49</v>
      </c>
      <c r="F12" s="81">
        <f>[1]County_of_Hastings!E14</f>
        <v>10</v>
      </c>
      <c r="G12" s="81">
        <f>[1]County_of_Hastings!F14</f>
        <v>35</v>
      </c>
      <c r="H12" s="81">
        <f>[1]County_of_Hastings!G14</f>
        <v>6</v>
      </c>
      <c r="I12" s="82">
        <f>[1]County_of_Hastings!H14</f>
        <v>0</v>
      </c>
      <c r="J12" s="14">
        <f>[1]County_of_Hastings!I14</f>
        <v>100</v>
      </c>
      <c r="K12" s="45">
        <f>[1]County_of_Hastings!J14</f>
        <v>0</v>
      </c>
      <c r="L12" s="46">
        <f>[1]County_of_Hastings!K14</f>
        <v>0</v>
      </c>
      <c r="M12" s="46">
        <f>[1]County_of_Hastings!L14</f>
        <v>2</v>
      </c>
      <c r="N12" s="61">
        <f>[1]County_of_Hastings!M14</f>
        <v>0</v>
      </c>
      <c r="O12" s="14">
        <f>[1]County_of_Hastings!N14</f>
        <v>2</v>
      </c>
      <c r="P12" s="69">
        <f>[1]County_of_Hastings!O14</f>
        <v>0</v>
      </c>
      <c r="Q12" s="13">
        <f>[1]County_of_Hastings!P14</f>
        <v>102</v>
      </c>
      <c r="R12" s="29">
        <f>[1]County_of_Hastings!Q14</f>
        <v>14</v>
      </c>
    </row>
    <row r="13" spans="1:18" customFormat="1" x14ac:dyDescent="0.2">
      <c r="A13" s="123"/>
      <c r="B13" s="12" t="s">
        <v>11</v>
      </c>
      <c r="C13" s="13">
        <f>[1]County_of_Hastings!B15</f>
        <v>91</v>
      </c>
      <c r="D13" s="102">
        <f>[1]County_of_Hastings!C15</f>
        <v>6.0000000000000001E-3</v>
      </c>
      <c r="E13" s="80">
        <f>[1]County_of_Hastings!D15</f>
        <v>16</v>
      </c>
      <c r="F13" s="81">
        <f>[1]County_of_Hastings!E15</f>
        <v>15</v>
      </c>
      <c r="G13" s="81">
        <f>[1]County_of_Hastings!F15</f>
        <v>14</v>
      </c>
      <c r="H13" s="81">
        <f>[1]County_of_Hastings!G15</f>
        <v>6</v>
      </c>
      <c r="I13" s="82">
        <f>[1]County_of_Hastings!H15</f>
        <v>1</v>
      </c>
      <c r="J13" s="14">
        <f>[1]County_of_Hastings!I15</f>
        <v>52</v>
      </c>
      <c r="K13" s="45">
        <f>[1]County_of_Hastings!J15</f>
        <v>0</v>
      </c>
      <c r="L13" s="46">
        <f>[1]County_of_Hastings!K15</f>
        <v>0</v>
      </c>
      <c r="M13" s="46">
        <f>[1]County_of_Hastings!L15</f>
        <v>0</v>
      </c>
      <c r="N13" s="61">
        <f>[1]County_of_Hastings!M15</f>
        <v>0</v>
      </c>
      <c r="O13" s="14">
        <f>[1]County_of_Hastings!N15</f>
        <v>0</v>
      </c>
      <c r="P13" s="69">
        <f>[1]County_of_Hastings!O15</f>
        <v>0</v>
      </c>
      <c r="Q13" s="13">
        <f>[1]County_of_Hastings!P15</f>
        <v>52</v>
      </c>
      <c r="R13" s="29">
        <f>[1]County_of_Hastings!Q15</f>
        <v>3</v>
      </c>
    </row>
    <row r="14" spans="1:18" customFormat="1" x14ac:dyDescent="0.2">
      <c r="A14" s="123"/>
      <c r="B14" s="12" t="s">
        <v>12</v>
      </c>
      <c r="C14" s="13">
        <f>[1]County_of_Hastings!B16</f>
        <v>136</v>
      </c>
      <c r="D14" s="102">
        <f>[1]County_of_Hastings!C16</f>
        <v>8.9999999999999993E-3</v>
      </c>
      <c r="E14" s="80">
        <f>[1]County_of_Hastings!D16</f>
        <v>14</v>
      </c>
      <c r="F14" s="81">
        <f>[1]County_of_Hastings!E16</f>
        <v>82</v>
      </c>
      <c r="G14" s="81">
        <f>[1]County_of_Hastings!F16</f>
        <v>168</v>
      </c>
      <c r="H14" s="81">
        <f>[1]County_of_Hastings!G16</f>
        <v>19</v>
      </c>
      <c r="I14" s="82">
        <f>[1]County_of_Hastings!H16</f>
        <v>10</v>
      </c>
      <c r="J14" s="14">
        <f>[1]County_of_Hastings!I16</f>
        <v>293</v>
      </c>
      <c r="K14" s="45">
        <f>[1]County_of_Hastings!J16</f>
        <v>0</v>
      </c>
      <c r="L14" s="46">
        <f>[1]County_of_Hastings!K16</f>
        <v>1</v>
      </c>
      <c r="M14" s="46">
        <f>[1]County_of_Hastings!L16</f>
        <v>1</v>
      </c>
      <c r="N14" s="61">
        <f>[1]County_of_Hastings!M16</f>
        <v>0</v>
      </c>
      <c r="O14" s="14">
        <f>[1]County_of_Hastings!N16</f>
        <v>2</v>
      </c>
      <c r="P14" s="69">
        <f>[1]County_of_Hastings!O16</f>
        <v>0</v>
      </c>
      <c r="Q14" s="13">
        <f>[1]County_of_Hastings!P16</f>
        <v>295</v>
      </c>
      <c r="R14" s="29">
        <f>[1]County_of_Hastings!Q16</f>
        <v>21</v>
      </c>
    </row>
    <row r="15" spans="1:18" customFormat="1" x14ac:dyDescent="0.2">
      <c r="A15" s="123"/>
      <c r="B15" s="12" t="s">
        <v>13</v>
      </c>
      <c r="C15" s="13">
        <f>[1]County_of_Hastings!B17</f>
        <v>127</v>
      </c>
      <c r="D15" s="102">
        <f>[1]County_of_Hastings!C17</f>
        <v>8.9999999999999993E-3</v>
      </c>
      <c r="E15" s="80">
        <f>[1]County_of_Hastings!D17</f>
        <v>43</v>
      </c>
      <c r="F15" s="81">
        <f>[1]County_of_Hastings!E17</f>
        <v>30</v>
      </c>
      <c r="G15" s="81">
        <f>[1]County_of_Hastings!F17</f>
        <v>163</v>
      </c>
      <c r="H15" s="81">
        <f>[1]County_of_Hastings!G17</f>
        <v>44</v>
      </c>
      <c r="I15" s="82">
        <f>[1]County_of_Hastings!H17</f>
        <v>11</v>
      </c>
      <c r="J15" s="14">
        <f>[1]County_of_Hastings!I17</f>
        <v>291</v>
      </c>
      <c r="K15" s="45">
        <f>[1]County_of_Hastings!J17</f>
        <v>0</v>
      </c>
      <c r="L15" s="46">
        <f>[1]County_of_Hastings!K17</f>
        <v>1</v>
      </c>
      <c r="M15" s="46">
        <f>[1]County_of_Hastings!L17</f>
        <v>1</v>
      </c>
      <c r="N15" s="61">
        <f>[1]County_of_Hastings!M17</f>
        <v>0</v>
      </c>
      <c r="O15" s="14">
        <f>[1]County_of_Hastings!N17</f>
        <v>2</v>
      </c>
      <c r="P15" s="69">
        <f>[1]County_of_Hastings!O17</f>
        <v>0</v>
      </c>
      <c r="Q15" s="13">
        <f>[1]County_of_Hastings!P17</f>
        <v>293</v>
      </c>
      <c r="R15" s="29">
        <f>[1]County_of_Hastings!Q17</f>
        <v>23</v>
      </c>
    </row>
    <row r="16" spans="1:18" customFormat="1" x14ac:dyDescent="0.2">
      <c r="A16" s="123"/>
      <c r="B16" s="12" t="s">
        <v>14</v>
      </c>
      <c r="C16" s="13">
        <f>[1]County_of_Hastings!B18</f>
        <v>193</v>
      </c>
      <c r="D16" s="102">
        <f>[1]County_of_Hastings!C18</f>
        <v>1.2999999999999999E-2</v>
      </c>
      <c r="E16" s="80">
        <f>[1]County_of_Hastings!D18</f>
        <v>39</v>
      </c>
      <c r="F16" s="81">
        <f>[1]County_of_Hastings!E18</f>
        <v>15</v>
      </c>
      <c r="G16" s="81">
        <f>[1]County_of_Hastings!F18</f>
        <v>155</v>
      </c>
      <c r="H16" s="81">
        <f>[1]County_of_Hastings!G18</f>
        <v>31</v>
      </c>
      <c r="I16" s="82">
        <f>[1]County_of_Hastings!H18</f>
        <v>2</v>
      </c>
      <c r="J16" s="14">
        <f>[1]County_of_Hastings!I18</f>
        <v>242</v>
      </c>
      <c r="K16" s="45">
        <f>[1]County_of_Hastings!J18</f>
        <v>0</v>
      </c>
      <c r="L16" s="46">
        <f>[1]County_of_Hastings!K18</f>
        <v>0</v>
      </c>
      <c r="M16" s="46">
        <f>[1]County_of_Hastings!L18</f>
        <v>0</v>
      </c>
      <c r="N16" s="61">
        <f>[1]County_of_Hastings!M18</f>
        <v>0</v>
      </c>
      <c r="O16" s="14">
        <f>[1]County_of_Hastings!N18</f>
        <v>0</v>
      </c>
      <c r="P16" s="69">
        <f>[1]County_of_Hastings!O18</f>
        <v>0</v>
      </c>
      <c r="Q16" s="13">
        <f>[1]County_of_Hastings!P18</f>
        <v>242</v>
      </c>
      <c r="R16" s="29">
        <f>[1]County_of_Hastings!Q18</f>
        <v>16</v>
      </c>
    </row>
    <row r="17" spans="1:18" customFormat="1" x14ac:dyDescent="0.2">
      <c r="A17" s="123"/>
      <c r="B17" s="12" t="s">
        <v>15</v>
      </c>
      <c r="C17" s="13">
        <f>[1]County_of_Hastings!B19</f>
        <v>364</v>
      </c>
      <c r="D17" s="102">
        <f>[1]County_of_Hastings!C19</f>
        <v>2.4E-2</v>
      </c>
      <c r="E17" s="80">
        <f>[1]County_of_Hastings!D19</f>
        <v>0</v>
      </c>
      <c r="F17" s="81">
        <f>[1]County_of_Hastings!E19</f>
        <v>47</v>
      </c>
      <c r="G17" s="81">
        <f>[1]County_of_Hastings!F19</f>
        <v>0</v>
      </c>
      <c r="H17" s="81">
        <f>[1]County_of_Hastings!G19</f>
        <v>90</v>
      </c>
      <c r="I17" s="82">
        <f>[1]County_of_Hastings!H19</f>
        <v>2</v>
      </c>
      <c r="J17" s="14">
        <f>[1]County_of_Hastings!I19</f>
        <v>139</v>
      </c>
      <c r="K17" s="45">
        <f>[1]County_of_Hastings!J19</f>
        <v>0</v>
      </c>
      <c r="L17" s="46">
        <f>[1]County_of_Hastings!K19</f>
        <v>0</v>
      </c>
      <c r="M17" s="46">
        <f>[1]County_of_Hastings!L19</f>
        <v>2</v>
      </c>
      <c r="N17" s="61">
        <f>[1]County_of_Hastings!M19</f>
        <v>0</v>
      </c>
      <c r="O17" s="14">
        <f>[1]County_of_Hastings!N19</f>
        <v>2</v>
      </c>
      <c r="P17" s="69">
        <f>[1]County_of_Hastings!O19</f>
        <v>2</v>
      </c>
      <c r="Q17" s="13">
        <f>[1]County_of_Hastings!P19</f>
        <v>143</v>
      </c>
      <c r="R17" s="29">
        <f>[1]County_of_Hastings!Q19</f>
        <v>238</v>
      </c>
    </row>
    <row r="18" spans="1:18" customFormat="1" x14ac:dyDescent="0.2">
      <c r="A18" s="123"/>
      <c r="B18" s="12" t="s">
        <v>16</v>
      </c>
      <c r="C18" s="13">
        <f>[1]County_of_Hastings!B20</f>
        <v>94</v>
      </c>
      <c r="D18" s="102">
        <f>[1]County_of_Hastings!C20</f>
        <v>6.0000000000000001E-3</v>
      </c>
      <c r="E18" s="80">
        <f>[1]County_of_Hastings!D20</f>
        <v>26</v>
      </c>
      <c r="F18" s="81">
        <f>[1]County_of_Hastings!E20</f>
        <v>4</v>
      </c>
      <c r="G18" s="81">
        <f>[1]County_of_Hastings!F20</f>
        <v>58</v>
      </c>
      <c r="H18" s="81">
        <f>[1]County_of_Hastings!G20</f>
        <v>19</v>
      </c>
      <c r="I18" s="82">
        <f>[1]County_of_Hastings!H20</f>
        <v>1</v>
      </c>
      <c r="J18" s="14">
        <f>[1]County_of_Hastings!I20</f>
        <v>108</v>
      </c>
      <c r="K18" s="45">
        <f>[1]County_of_Hastings!J20</f>
        <v>0</v>
      </c>
      <c r="L18" s="46">
        <f>[1]County_of_Hastings!K20</f>
        <v>0</v>
      </c>
      <c r="M18" s="46">
        <f>[1]County_of_Hastings!L20</f>
        <v>1</v>
      </c>
      <c r="N18" s="61">
        <f>[1]County_of_Hastings!M20</f>
        <v>0</v>
      </c>
      <c r="O18" s="14">
        <f>[1]County_of_Hastings!N20</f>
        <v>1</v>
      </c>
      <c r="P18" s="69">
        <f>[1]County_of_Hastings!O20</f>
        <v>0</v>
      </c>
      <c r="Q18" s="13">
        <f>[1]County_of_Hastings!P20</f>
        <v>109</v>
      </c>
      <c r="R18" s="29">
        <f>[1]County_of_Hastings!Q20</f>
        <v>12</v>
      </c>
    </row>
    <row r="19" spans="1:18" customFormat="1" x14ac:dyDescent="0.2">
      <c r="A19" s="123"/>
      <c r="B19" s="12" t="s">
        <v>17</v>
      </c>
      <c r="C19" s="13">
        <f>[1]County_of_Hastings!B21</f>
        <v>95</v>
      </c>
      <c r="D19" s="102">
        <f>[1]County_of_Hastings!C21</f>
        <v>6.0000000000000001E-3</v>
      </c>
      <c r="E19" s="80">
        <f>[1]County_of_Hastings!D21</f>
        <v>32</v>
      </c>
      <c r="F19" s="81">
        <f>[1]County_of_Hastings!E21</f>
        <v>10</v>
      </c>
      <c r="G19" s="81">
        <f>[1]County_of_Hastings!F21</f>
        <v>25</v>
      </c>
      <c r="H19" s="81">
        <f>[1]County_of_Hastings!G21</f>
        <v>12</v>
      </c>
      <c r="I19" s="82">
        <f>[1]County_of_Hastings!H21</f>
        <v>3</v>
      </c>
      <c r="J19" s="14">
        <f>[1]County_of_Hastings!I21</f>
        <v>82</v>
      </c>
      <c r="K19" s="45">
        <f>[1]County_of_Hastings!J21</f>
        <v>0</v>
      </c>
      <c r="L19" s="46">
        <f>[1]County_of_Hastings!K21</f>
        <v>0</v>
      </c>
      <c r="M19" s="46">
        <f>[1]County_of_Hastings!L21</f>
        <v>0</v>
      </c>
      <c r="N19" s="61">
        <f>[1]County_of_Hastings!M21</f>
        <v>0</v>
      </c>
      <c r="O19" s="14">
        <f>[1]County_of_Hastings!N21</f>
        <v>0</v>
      </c>
      <c r="P19" s="69">
        <f>[1]County_of_Hastings!O21</f>
        <v>0</v>
      </c>
      <c r="Q19" s="13">
        <f>[1]County_of_Hastings!P21</f>
        <v>82</v>
      </c>
      <c r="R19" s="29">
        <f>[1]County_of_Hastings!Q21</f>
        <v>8</v>
      </c>
    </row>
    <row r="20" spans="1:18" customFormat="1" x14ac:dyDescent="0.2">
      <c r="A20" s="123"/>
      <c r="B20" s="12" t="s">
        <v>18</v>
      </c>
      <c r="C20" s="13">
        <f>[1]County_of_Hastings!B22</f>
        <v>150</v>
      </c>
      <c r="D20" s="102">
        <f>[1]County_of_Hastings!C22</f>
        <v>0.01</v>
      </c>
      <c r="E20" s="80">
        <f>[1]County_of_Hastings!D22</f>
        <v>59</v>
      </c>
      <c r="F20" s="81">
        <f>[1]County_of_Hastings!E22</f>
        <v>27</v>
      </c>
      <c r="G20" s="81">
        <f>[1]County_of_Hastings!F22</f>
        <v>61</v>
      </c>
      <c r="H20" s="81">
        <f>[1]County_of_Hastings!G22</f>
        <v>10</v>
      </c>
      <c r="I20" s="82">
        <f>[1]County_of_Hastings!H22</f>
        <v>1</v>
      </c>
      <c r="J20" s="14">
        <f>[1]County_of_Hastings!I22</f>
        <v>158</v>
      </c>
      <c r="K20" s="45">
        <f>[1]County_of_Hastings!J22</f>
        <v>0</v>
      </c>
      <c r="L20" s="46">
        <f>[1]County_of_Hastings!K22</f>
        <v>0</v>
      </c>
      <c r="M20" s="46">
        <f>[1]County_of_Hastings!L22</f>
        <v>0</v>
      </c>
      <c r="N20" s="61">
        <f>[1]County_of_Hastings!M22</f>
        <v>0</v>
      </c>
      <c r="O20" s="14">
        <f>[1]County_of_Hastings!N22</f>
        <v>0</v>
      </c>
      <c r="P20" s="69">
        <f>[1]County_of_Hastings!O22</f>
        <v>0</v>
      </c>
      <c r="Q20" s="13">
        <f>[1]County_of_Hastings!P22</f>
        <v>158</v>
      </c>
      <c r="R20" s="30">
        <f>[1]County_of_Hastings!Q22</f>
        <v>10</v>
      </c>
    </row>
    <row r="21" spans="1:18" customFormat="1" x14ac:dyDescent="0.2">
      <c r="A21" s="123"/>
      <c r="B21" s="12" t="s">
        <v>19</v>
      </c>
      <c r="C21" s="13">
        <f>[1]County_of_Hastings!B23</f>
        <v>9303</v>
      </c>
      <c r="D21" s="102">
        <f>[1]County_of_Hastings!C23</f>
        <v>0.623</v>
      </c>
      <c r="E21" s="80">
        <f>[1]County_of_Hastings!D23</f>
        <v>5657</v>
      </c>
      <c r="F21" s="81">
        <f>[1]County_of_Hastings!E23</f>
        <v>867</v>
      </c>
      <c r="G21" s="81">
        <f>[1]County_of_Hastings!F23</f>
        <v>2630</v>
      </c>
      <c r="H21" s="81">
        <f>[1]County_of_Hastings!G23</f>
        <v>105</v>
      </c>
      <c r="I21" s="82">
        <f>[1]County_of_Hastings!H23</f>
        <v>53</v>
      </c>
      <c r="J21" s="14">
        <f>[1]County_of_Hastings!I23</f>
        <v>9312</v>
      </c>
      <c r="K21" s="45">
        <f>[1]County_of_Hastings!J23</f>
        <v>0</v>
      </c>
      <c r="L21" s="46">
        <f>[1]County_of_Hastings!K23</f>
        <v>2</v>
      </c>
      <c r="M21" s="46">
        <f>[1]County_of_Hastings!L23</f>
        <v>1</v>
      </c>
      <c r="N21" s="61">
        <f>[1]County_of_Hastings!M23</f>
        <v>0</v>
      </c>
      <c r="O21" s="14">
        <f>[1]County_of_Hastings!N23</f>
        <v>3</v>
      </c>
      <c r="P21" s="69">
        <f>[1]County_of_Hastings!O23</f>
        <v>2</v>
      </c>
      <c r="Q21" s="13">
        <f>[1]County_of_Hastings!P23</f>
        <v>9317</v>
      </c>
      <c r="R21" s="30">
        <f>[1]County_of_Hastings!Q23</f>
        <v>199</v>
      </c>
    </row>
    <row r="22" spans="1:18" customFormat="1" x14ac:dyDescent="0.2">
      <c r="A22" s="123"/>
      <c r="B22" s="12" t="s">
        <v>20</v>
      </c>
      <c r="C22" s="13">
        <f>[1]County_of_Hastings!B24</f>
        <v>110</v>
      </c>
      <c r="D22" s="102">
        <f>[1]County_of_Hastings!C24</f>
        <v>7.0000000000000001E-3</v>
      </c>
      <c r="E22" s="80">
        <f>[1]County_of_Hastings!D24</f>
        <v>0</v>
      </c>
      <c r="F22" s="81">
        <f>[1]County_of_Hastings!E24</f>
        <v>11</v>
      </c>
      <c r="G22" s="81">
        <f>[1]County_of_Hastings!F24</f>
        <v>0</v>
      </c>
      <c r="H22" s="81">
        <f>[1]County_of_Hastings!G24</f>
        <v>10</v>
      </c>
      <c r="I22" s="82">
        <f>[1]County_of_Hastings!H24</f>
        <v>0</v>
      </c>
      <c r="J22" s="14">
        <f>[1]County_of_Hastings!I24</f>
        <v>21</v>
      </c>
      <c r="K22" s="45">
        <f>[1]County_of_Hastings!J24</f>
        <v>0</v>
      </c>
      <c r="L22" s="46">
        <f>[1]County_of_Hastings!K24</f>
        <v>1</v>
      </c>
      <c r="M22" s="46">
        <f>[1]County_of_Hastings!L24</f>
        <v>0</v>
      </c>
      <c r="N22" s="61">
        <f>[1]County_of_Hastings!M24</f>
        <v>0</v>
      </c>
      <c r="O22" s="14">
        <f>[1]County_of_Hastings!N24</f>
        <v>1</v>
      </c>
      <c r="P22" s="69">
        <f>[1]County_of_Hastings!O24</f>
        <v>0</v>
      </c>
      <c r="Q22" s="13">
        <f>[1]County_of_Hastings!P24</f>
        <v>22</v>
      </c>
      <c r="R22" s="30">
        <f>[1]County_of_Hastings!Q24</f>
        <v>94</v>
      </c>
    </row>
    <row r="23" spans="1:18" customFormat="1" x14ac:dyDescent="0.2">
      <c r="A23" s="123"/>
      <c r="B23" s="12" t="s">
        <v>21</v>
      </c>
      <c r="C23" s="13">
        <f>[1]County_of_Hastings!B25</f>
        <v>129</v>
      </c>
      <c r="D23" s="102">
        <f>[1]County_of_Hastings!C25</f>
        <v>8.9999999999999993E-3</v>
      </c>
      <c r="E23" s="80">
        <f>[1]County_of_Hastings!D25</f>
        <v>61</v>
      </c>
      <c r="F23" s="81">
        <f>[1]County_of_Hastings!E25</f>
        <v>46</v>
      </c>
      <c r="G23" s="81">
        <f>[1]County_of_Hastings!F25</f>
        <v>40</v>
      </c>
      <c r="H23" s="81">
        <f>[1]County_of_Hastings!G25</f>
        <v>6</v>
      </c>
      <c r="I23" s="82">
        <f>[1]County_of_Hastings!H25</f>
        <v>1</v>
      </c>
      <c r="J23" s="14">
        <f>[1]County_of_Hastings!I25</f>
        <v>154</v>
      </c>
      <c r="K23" s="45">
        <f>[1]County_of_Hastings!J25</f>
        <v>0</v>
      </c>
      <c r="L23" s="46">
        <f>[1]County_of_Hastings!K25</f>
        <v>0</v>
      </c>
      <c r="M23" s="46">
        <f>[1]County_of_Hastings!L25</f>
        <v>0</v>
      </c>
      <c r="N23" s="61">
        <f>[1]County_of_Hastings!M25</f>
        <v>0</v>
      </c>
      <c r="O23" s="14">
        <f>[1]County_of_Hastings!N25</f>
        <v>0</v>
      </c>
      <c r="P23" s="69">
        <f>[1]County_of_Hastings!O25</f>
        <v>0</v>
      </c>
      <c r="Q23" s="13">
        <f>[1]County_of_Hastings!P25</f>
        <v>154</v>
      </c>
      <c r="R23" s="30">
        <f>[1]County_of_Hastings!Q25</f>
        <v>5</v>
      </c>
    </row>
    <row r="24" spans="1:18" customFormat="1" x14ac:dyDescent="0.2">
      <c r="A24" s="123"/>
      <c r="B24" s="76" t="s">
        <v>44</v>
      </c>
      <c r="C24" s="15">
        <f>[1]County_of_Hastings!B26</f>
        <v>1620</v>
      </c>
      <c r="D24" s="103">
        <f>[1]County_of_Hastings!C26</f>
        <v>0.108</v>
      </c>
      <c r="E24" s="83">
        <f>[1]County_of_Hastings!D26</f>
        <v>510</v>
      </c>
      <c r="F24" s="84">
        <f>[1]County_of_Hastings!E26</f>
        <v>323</v>
      </c>
      <c r="G24" s="84">
        <f>[1]County_of_Hastings!F26</f>
        <v>589</v>
      </c>
      <c r="H24" s="84">
        <f>[1]County_of_Hastings!G26</f>
        <v>241</v>
      </c>
      <c r="I24" s="85">
        <f>[1]County_of_Hastings!H26</f>
        <v>24</v>
      </c>
      <c r="J24" s="16">
        <f>[1]County_of_Hastings!I26</f>
        <v>1687</v>
      </c>
      <c r="K24" s="47">
        <f>[1]County_of_Hastings!J26</f>
        <v>0</v>
      </c>
      <c r="L24" s="48">
        <f>[1]County_of_Hastings!K26</f>
        <v>0</v>
      </c>
      <c r="M24" s="48">
        <f>[1]County_of_Hastings!L26</f>
        <v>2</v>
      </c>
      <c r="N24" s="62">
        <f>[1]County_of_Hastings!M26</f>
        <v>0</v>
      </c>
      <c r="O24" s="16">
        <f>[1]County_of_Hastings!N26</f>
        <v>2</v>
      </c>
      <c r="P24" s="70">
        <f>[1]County_of_Hastings!O26</f>
        <v>1</v>
      </c>
      <c r="Q24" s="15">
        <f>[1]County_of_Hastings!P26</f>
        <v>1690</v>
      </c>
      <c r="R24" s="31">
        <f>[1]County_of_Hastings!Q26</f>
        <v>231</v>
      </c>
    </row>
    <row r="25" spans="1:18" customFormat="1" ht="15.75" thickBot="1" x14ac:dyDescent="0.3">
      <c r="A25" s="124"/>
      <c r="B25" s="17" t="s">
        <v>45</v>
      </c>
      <c r="C25" s="18">
        <f>[1]County_of_Hastings!B27</f>
        <v>12847</v>
      </c>
      <c r="D25" s="104">
        <f>[1]County_of_Hastings!C27</f>
        <v>0.86</v>
      </c>
      <c r="E25" s="86">
        <f>[1]County_of_Hastings!D27</f>
        <v>6534</v>
      </c>
      <c r="F25" s="87">
        <f>[1]County_of_Hastings!E27</f>
        <v>1747</v>
      </c>
      <c r="G25" s="87">
        <f>[1]County_of_Hastings!F27</f>
        <v>4033</v>
      </c>
      <c r="H25" s="87">
        <f>[1]County_of_Hastings!G27</f>
        <v>647</v>
      </c>
      <c r="I25" s="88">
        <f>[1]County_of_Hastings!H27</f>
        <v>109</v>
      </c>
      <c r="J25" s="19">
        <f>[1]County_of_Hastings!I27</f>
        <v>13070</v>
      </c>
      <c r="K25" s="49">
        <f>[1]County_of_Hastings!J27</f>
        <v>0</v>
      </c>
      <c r="L25" s="50">
        <f>[1]County_of_Hastings!K27</f>
        <v>7</v>
      </c>
      <c r="M25" s="50">
        <f>[1]County_of_Hastings!L27</f>
        <v>10</v>
      </c>
      <c r="N25" s="63">
        <f>[1]County_of_Hastings!M27</f>
        <v>0</v>
      </c>
      <c r="O25" s="19">
        <f>[1]County_of_Hastings!N27</f>
        <v>17</v>
      </c>
      <c r="P25" s="71">
        <f>[1]County_of_Hastings!O27</f>
        <v>6</v>
      </c>
      <c r="Q25" s="18">
        <f>[1]County_of_Hastings!P27</f>
        <v>13093</v>
      </c>
      <c r="R25" s="32">
        <f>[1]County_of_Hastings!Q27</f>
        <v>939</v>
      </c>
    </row>
    <row r="26" spans="1:18" customFormat="1" x14ac:dyDescent="0.2">
      <c r="A26" s="117" t="s">
        <v>22</v>
      </c>
      <c r="B26" s="118"/>
      <c r="C26" s="20">
        <f>[1]County_of_Hastings!B28</f>
        <v>702</v>
      </c>
      <c r="D26" s="105">
        <f>[1]County_of_Hastings!C28</f>
        <v>4.7E-2</v>
      </c>
      <c r="E26" s="89">
        <f>[1]County_of_Hastings!D28</f>
        <v>227</v>
      </c>
      <c r="F26" s="90">
        <f>[1]County_of_Hastings!E28</f>
        <v>88</v>
      </c>
      <c r="G26" s="90">
        <f>[1]County_of_Hastings!F28</f>
        <v>339</v>
      </c>
      <c r="H26" s="90">
        <f>[1]County_of_Hastings!G28</f>
        <v>91</v>
      </c>
      <c r="I26" s="91">
        <f>[1]County_of_Hastings!H28</f>
        <v>6</v>
      </c>
      <c r="J26" s="21">
        <f>[1]County_of_Hastings!I28</f>
        <v>751</v>
      </c>
      <c r="K26" s="51">
        <f>[1]County_of_Hastings!J28</f>
        <v>0</v>
      </c>
      <c r="L26" s="52">
        <f>[1]County_of_Hastings!K28</f>
        <v>0</v>
      </c>
      <c r="M26" s="52">
        <f>[1]County_of_Hastings!L28</f>
        <v>1</v>
      </c>
      <c r="N26" s="64">
        <f>[1]County_of_Hastings!M28</f>
        <v>0</v>
      </c>
      <c r="O26" s="21">
        <f>[1]County_of_Hastings!N28</f>
        <v>1</v>
      </c>
      <c r="P26" s="72">
        <f>[1]County_of_Hastings!O28</f>
        <v>0</v>
      </c>
      <c r="Q26" s="20">
        <f>[1]County_of_Hastings!P28</f>
        <v>752</v>
      </c>
      <c r="R26" s="33">
        <f>[1]County_of_Hastings!Q28</f>
        <v>138</v>
      </c>
    </row>
    <row r="27" spans="1:18" customFormat="1" x14ac:dyDescent="0.2">
      <c r="A27" s="113" t="s">
        <v>23</v>
      </c>
      <c r="B27" s="114"/>
      <c r="C27" s="22">
        <f>[1]County_of_Hastings!B29</f>
        <v>263</v>
      </c>
      <c r="D27" s="106">
        <f>[1]County_of_Hastings!C29</f>
        <v>1.7999999999999999E-2</v>
      </c>
      <c r="E27" s="92">
        <f>[1]County_of_Hastings!D29</f>
        <v>71</v>
      </c>
      <c r="F27" s="93">
        <f>[1]County_of_Hastings!E29</f>
        <v>8</v>
      </c>
      <c r="G27" s="93">
        <f>[1]County_of_Hastings!F29</f>
        <v>294</v>
      </c>
      <c r="H27" s="93">
        <f>[1]County_of_Hastings!G29</f>
        <v>33</v>
      </c>
      <c r="I27" s="94">
        <f>[1]County_of_Hastings!H29</f>
        <v>9</v>
      </c>
      <c r="J27" s="23">
        <f>[1]County_of_Hastings!I29</f>
        <v>415</v>
      </c>
      <c r="K27" s="53">
        <f>[1]County_of_Hastings!J29</f>
        <v>0</v>
      </c>
      <c r="L27" s="54">
        <f>[1]County_of_Hastings!K29</f>
        <v>1</v>
      </c>
      <c r="M27" s="54">
        <f>[1]County_of_Hastings!L29</f>
        <v>2</v>
      </c>
      <c r="N27" s="65">
        <f>[1]County_of_Hastings!M29</f>
        <v>0</v>
      </c>
      <c r="O27" s="23">
        <f>[1]County_of_Hastings!N29</f>
        <v>3</v>
      </c>
      <c r="P27" s="73">
        <f>[1]County_of_Hastings!O29</f>
        <v>0</v>
      </c>
      <c r="Q27" s="22">
        <f>[1]County_of_Hastings!P29</f>
        <v>418</v>
      </c>
      <c r="R27" s="34">
        <f>[1]County_of_Hastings!Q29</f>
        <v>28</v>
      </c>
    </row>
    <row r="28" spans="1:18" customFormat="1" x14ac:dyDescent="0.2">
      <c r="A28" s="115" t="s">
        <v>24</v>
      </c>
      <c r="B28" s="116"/>
      <c r="C28" s="22">
        <f>[1]County_of_Hastings!B30</f>
        <v>117</v>
      </c>
      <c r="D28" s="106">
        <f>[1]County_of_Hastings!C30</f>
        <v>8.0000000000000002E-3</v>
      </c>
      <c r="E28" s="92">
        <f>[1]County_of_Hastings!D30</f>
        <v>6</v>
      </c>
      <c r="F28" s="93">
        <f>[1]County_of_Hastings!E30</f>
        <v>26</v>
      </c>
      <c r="G28" s="93">
        <f>[1]County_of_Hastings!F30</f>
        <v>67</v>
      </c>
      <c r="H28" s="93">
        <f>[1]County_of_Hastings!G30</f>
        <v>10</v>
      </c>
      <c r="I28" s="94">
        <f>[1]County_of_Hastings!H30</f>
        <v>2</v>
      </c>
      <c r="J28" s="23">
        <f>[1]County_of_Hastings!I30</f>
        <v>111</v>
      </c>
      <c r="K28" s="53">
        <f>[1]County_of_Hastings!J30</f>
        <v>0</v>
      </c>
      <c r="L28" s="54">
        <f>[1]County_of_Hastings!K30</f>
        <v>0</v>
      </c>
      <c r="M28" s="54">
        <f>[1]County_of_Hastings!L30</f>
        <v>0</v>
      </c>
      <c r="N28" s="65">
        <f>[1]County_of_Hastings!M30</f>
        <v>0</v>
      </c>
      <c r="O28" s="23">
        <f>[1]County_of_Hastings!N30</f>
        <v>0</v>
      </c>
      <c r="P28" s="73">
        <f>[1]County_of_Hastings!O30</f>
        <v>0</v>
      </c>
      <c r="Q28" s="22">
        <f>[1]County_of_Hastings!P30</f>
        <v>111</v>
      </c>
      <c r="R28" s="34">
        <f>[1]County_of_Hastings!Q30</f>
        <v>29</v>
      </c>
    </row>
    <row r="29" spans="1:18" customFormat="1" x14ac:dyDescent="0.2">
      <c r="A29" s="113" t="s">
        <v>111</v>
      </c>
      <c r="B29" s="114"/>
      <c r="C29" s="22">
        <f>[1]County_of_Hastings!B31</f>
        <v>104</v>
      </c>
      <c r="D29" s="106">
        <f>[1]County_of_Hastings!C31</f>
        <v>7.0000000000000001E-3</v>
      </c>
      <c r="E29" s="92">
        <f>[1]County_of_Hastings!D31</f>
        <v>20</v>
      </c>
      <c r="F29" s="93">
        <f>[1]County_of_Hastings!E31</f>
        <v>11</v>
      </c>
      <c r="G29" s="93">
        <f>[1]County_of_Hastings!F31</f>
        <v>59</v>
      </c>
      <c r="H29" s="93">
        <f>[1]County_of_Hastings!G31</f>
        <v>23</v>
      </c>
      <c r="I29" s="94">
        <f>[1]County_of_Hastings!H31</f>
        <v>2</v>
      </c>
      <c r="J29" s="23">
        <f>[1]County_of_Hastings!I31</f>
        <v>115</v>
      </c>
      <c r="K29" s="53">
        <f>[1]County_of_Hastings!J31</f>
        <v>0</v>
      </c>
      <c r="L29" s="54">
        <f>[1]County_of_Hastings!K31</f>
        <v>0</v>
      </c>
      <c r="M29" s="54">
        <f>[1]County_of_Hastings!L31</f>
        <v>1</v>
      </c>
      <c r="N29" s="65">
        <f>[1]County_of_Hastings!M31</f>
        <v>0</v>
      </c>
      <c r="O29" s="23">
        <f>[1]County_of_Hastings!N31</f>
        <v>1</v>
      </c>
      <c r="P29" s="73">
        <f>[1]County_of_Hastings!O31</f>
        <v>0</v>
      </c>
      <c r="Q29" s="22">
        <f>[1]County_of_Hastings!P31</f>
        <v>116</v>
      </c>
      <c r="R29" s="34">
        <f>[1]County_of_Hastings!Q31</f>
        <v>22</v>
      </c>
    </row>
    <row r="30" spans="1:18" customFormat="1" x14ac:dyDescent="0.2">
      <c r="A30" s="113" t="s">
        <v>25</v>
      </c>
      <c r="B30" s="114"/>
      <c r="C30" s="22">
        <f>[1]County_of_Hastings!B32</f>
        <v>8</v>
      </c>
      <c r="D30" s="106">
        <f>[1]County_of_Hastings!C32</f>
        <v>1E-3</v>
      </c>
      <c r="E30" s="92">
        <f>[1]County_of_Hastings!D32</f>
        <v>0</v>
      </c>
      <c r="F30" s="93">
        <f>[1]County_of_Hastings!E32</f>
        <v>0</v>
      </c>
      <c r="G30" s="93">
        <f>[1]County_of_Hastings!F32</f>
        <v>9</v>
      </c>
      <c r="H30" s="93">
        <f>[1]County_of_Hastings!G32</f>
        <v>3</v>
      </c>
      <c r="I30" s="94">
        <f>[1]County_of_Hastings!H32</f>
        <v>0</v>
      </c>
      <c r="J30" s="23">
        <f>[1]County_of_Hastings!I32</f>
        <v>12</v>
      </c>
      <c r="K30" s="53">
        <f>[1]County_of_Hastings!J32</f>
        <v>0</v>
      </c>
      <c r="L30" s="54">
        <f>[1]County_of_Hastings!K32</f>
        <v>0</v>
      </c>
      <c r="M30" s="54">
        <f>[1]County_of_Hastings!L32</f>
        <v>0</v>
      </c>
      <c r="N30" s="65">
        <f>[1]County_of_Hastings!M32</f>
        <v>0</v>
      </c>
      <c r="O30" s="23">
        <f>[1]County_of_Hastings!N32</f>
        <v>0</v>
      </c>
      <c r="P30" s="73">
        <f>[1]County_of_Hastings!O32</f>
        <v>0</v>
      </c>
      <c r="Q30" s="22">
        <f>[1]County_of_Hastings!P32</f>
        <v>12</v>
      </c>
      <c r="R30" s="34">
        <f>[1]County_of_Hastings!Q32</f>
        <v>0</v>
      </c>
    </row>
    <row r="31" spans="1:18" customFormat="1" x14ac:dyDescent="0.2">
      <c r="A31" s="113" t="s">
        <v>26</v>
      </c>
      <c r="B31" s="114"/>
      <c r="C31" s="22">
        <f>[1]County_of_Hastings!B33</f>
        <v>12</v>
      </c>
      <c r="D31" s="106">
        <f>[1]County_of_Hastings!C33</f>
        <v>1E-3</v>
      </c>
      <c r="E31" s="92">
        <f>[1]County_of_Hastings!D33</f>
        <v>1</v>
      </c>
      <c r="F31" s="93">
        <f>[1]County_of_Hastings!E33</f>
        <v>8</v>
      </c>
      <c r="G31" s="93">
        <f>[1]County_of_Hastings!F33</f>
        <v>12</v>
      </c>
      <c r="H31" s="93">
        <f>[1]County_of_Hastings!G33</f>
        <v>1</v>
      </c>
      <c r="I31" s="94">
        <f>[1]County_of_Hastings!H33</f>
        <v>0</v>
      </c>
      <c r="J31" s="23">
        <f>[1]County_of_Hastings!I33</f>
        <v>22</v>
      </c>
      <c r="K31" s="53">
        <f>[1]County_of_Hastings!J33</f>
        <v>0</v>
      </c>
      <c r="L31" s="54">
        <f>[1]County_of_Hastings!K33</f>
        <v>0</v>
      </c>
      <c r="M31" s="54">
        <f>[1]County_of_Hastings!L33</f>
        <v>0</v>
      </c>
      <c r="N31" s="65">
        <f>[1]County_of_Hastings!M33</f>
        <v>0</v>
      </c>
      <c r="O31" s="23">
        <f>[1]County_of_Hastings!N33</f>
        <v>0</v>
      </c>
      <c r="P31" s="73">
        <f>[1]County_of_Hastings!O33</f>
        <v>1</v>
      </c>
      <c r="Q31" s="22">
        <f>[1]County_of_Hastings!P33</f>
        <v>23</v>
      </c>
      <c r="R31" s="34">
        <f>[1]County_of_Hastings!Q33</f>
        <v>2</v>
      </c>
    </row>
    <row r="32" spans="1:18" customFormat="1" x14ac:dyDescent="0.2">
      <c r="A32" s="113" t="s">
        <v>27</v>
      </c>
      <c r="B32" s="114"/>
      <c r="C32" s="22">
        <f>[1]County_of_Hastings!B34</f>
        <v>19</v>
      </c>
      <c r="D32" s="106">
        <f>[1]County_of_Hastings!C34</f>
        <v>1E-3</v>
      </c>
      <c r="E32" s="92">
        <f>[1]County_of_Hastings!D34</f>
        <v>1</v>
      </c>
      <c r="F32" s="93">
        <f>[1]County_of_Hastings!E34</f>
        <v>2</v>
      </c>
      <c r="G32" s="93">
        <f>[1]County_of_Hastings!F34</f>
        <v>0</v>
      </c>
      <c r="H32" s="93">
        <f>[1]County_of_Hastings!G34</f>
        <v>1</v>
      </c>
      <c r="I32" s="94">
        <f>[1]County_of_Hastings!H34</f>
        <v>0</v>
      </c>
      <c r="J32" s="23">
        <f>[1]County_of_Hastings!I34</f>
        <v>4</v>
      </c>
      <c r="K32" s="53">
        <f>[1]County_of_Hastings!J34</f>
        <v>0</v>
      </c>
      <c r="L32" s="54">
        <f>[1]County_of_Hastings!K34</f>
        <v>0</v>
      </c>
      <c r="M32" s="54">
        <f>[1]County_of_Hastings!L34</f>
        <v>0</v>
      </c>
      <c r="N32" s="65">
        <f>[1]County_of_Hastings!M34</f>
        <v>0</v>
      </c>
      <c r="O32" s="23">
        <f>[1]County_of_Hastings!N34</f>
        <v>0</v>
      </c>
      <c r="P32" s="73">
        <f>[1]County_of_Hastings!O34</f>
        <v>0</v>
      </c>
      <c r="Q32" s="22">
        <f>[1]County_of_Hastings!P34</f>
        <v>4</v>
      </c>
      <c r="R32" s="34">
        <f>[1]County_of_Hastings!Q34</f>
        <v>15</v>
      </c>
    </row>
    <row r="33" spans="1:18" customFormat="1" x14ac:dyDescent="0.2">
      <c r="A33" s="113" t="s">
        <v>28</v>
      </c>
      <c r="B33" s="114"/>
      <c r="C33" s="22">
        <f>[1]County_of_Hastings!B35</f>
        <v>20</v>
      </c>
      <c r="D33" s="106">
        <f>[1]County_of_Hastings!C35</f>
        <v>1E-3</v>
      </c>
      <c r="E33" s="92">
        <f>[1]County_of_Hastings!D35</f>
        <v>5</v>
      </c>
      <c r="F33" s="93">
        <f>[1]County_of_Hastings!E35</f>
        <v>2</v>
      </c>
      <c r="G33" s="93">
        <f>[1]County_of_Hastings!F35</f>
        <v>9</v>
      </c>
      <c r="H33" s="93">
        <f>[1]County_of_Hastings!G35</f>
        <v>4</v>
      </c>
      <c r="I33" s="94">
        <f>[1]County_of_Hastings!H35</f>
        <v>0</v>
      </c>
      <c r="J33" s="23">
        <f>[1]County_of_Hastings!I35</f>
        <v>20</v>
      </c>
      <c r="K33" s="53">
        <f>[1]County_of_Hastings!J35</f>
        <v>0</v>
      </c>
      <c r="L33" s="54">
        <f>[1]County_of_Hastings!K35</f>
        <v>0</v>
      </c>
      <c r="M33" s="54">
        <f>[1]County_of_Hastings!L35</f>
        <v>0</v>
      </c>
      <c r="N33" s="65">
        <f>[1]County_of_Hastings!M35</f>
        <v>0</v>
      </c>
      <c r="O33" s="23">
        <f>[1]County_of_Hastings!N35</f>
        <v>0</v>
      </c>
      <c r="P33" s="73">
        <f>[1]County_of_Hastings!O35</f>
        <v>0</v>
      </c>
      <c r="Q33" s="22">
        <f>[1]County_of_Hastings!P35</f>
        <v>20</v>
      </c>
      <c r="R33" s="34">
        <f>[1]County_of_Hastings!Q35</f>
        <v>3</v>
      </c>
    </row>
    <row r="34" spans="1:18" customFormat="1" x14ac:dyDescent="0.2">
      <c r="A34" s="113" t="s">
        <v>29</v>
      </c>
      <c r="B34" s="114"/>
      <c r="C34" s="22">
        <f>[1]County_of_Hastings!B36</f>
        <v>4</v>
      </c>
      <c r="D34" s="106">
        <f>[1]County_of_Hastings!C36</f>
        <v>0</v>
      </c>
      <c r="E34" s="92">
        <f>[1]County_of_Hastings!D36</f>
        <v>0</v>
      </c>
      <c r="F34" s="93">
        <f>[1]County_of_Hastings!E36</f>
        <v>2</v>
      </c>
      <c r="G34" s="93">
        <f>[1]County_of_Hastings!F36</f>
        <v>0</v>
      </c>
      <c r="H34" s="93">
        <f>[1]County_of_Hastings!G36</f>
        <v>0</v>
      </c>
      <c r="I34" s="94">
        <f>[1]County_of_Hastings!H36</f>
        <v>3</v>
      </c>
      <c r="J34" s="23">
        <f>[1]County_of_Hastings!I36</f>
        <v>5</v>
      </c>
      <c r="K34" s="53">
        <f>[1]County_of_Hastings!J36</f>
        <v>0</v>
      </c>
      <c r="L34" s="54">
        <f>[1]County_of_Hastings!K36</f>
        <v>0</v>
      </c>
      <c r="M34" s="54">
        <f>[1]County_of_Hastings!L36</f>
        <v>0</v>
      </c>
      <c r="N34" s="65">
        <f>[1]County_of_Hastings!M36</f>
        <v>0</v>
      </c>
      <c r="O34" s="23">
        <f>[1]County_of_Hastings!N36</f>
        <v>0</v>
      </c>
      <c r="P34" s="73">
        <f>[1]County_of_Hastings!O36</f>
        <v>0</v>
      </c>
      <c r="Q34" s="22">
        <f>[1]County_of_Hastings!P36</f>
        <v>5</v>
      </c>
      <c r="R34" s="34">
        <f>[1]County_of_Hastings!Q36</f>
        <v>9</v>
      </c>
    </row>
    <row r="35" spans="1:18" customFormat="1" x14ac:dyDescent="0.2">
      <c r="A35" s="113" t="s">
        <v>30</v>
      </c>
      <c r="B35" s="114"/>
      <c r="C35" s="24">
        <f>[1]County_of_Hastings!B37</f>
        <v>0</v>
      </c>
      <c r="D35" s="106">
        <f>[1]County_of_Hastings!C37</f>
        <v>0</v>
      </c>
      <c r="E35" s="95">
        <f>[1]County_of_Hastings!D37</f>
        <v>0</v>
      </c>
      <c r="F35" s="96">
        <f>[1]County_of_Hastings!E37</f>
        <v>0</v>
      </c>
      <c r="G35" s="96">
        <f>[1]County_of_Hastings!F37</f>
        <v>0</v>
      </c>
      <c r="H35" s="96">
        <f>[1]County_of_Hastings!G37</f>
        <v>0</v>
      </c>
      <c r="I35" s="97">
        <f>[1]County_of_Hastings!H37</f>
        <v>0</v>
      </c>
      <c r="J35" s="25">
        <f>[1]County_of_Hastings!I37</f>
        <v>0</v>
      </c>
      <c r="K35" s="55">
        <f>[1]County_of_Hastings!J37</f>
        <v>0</v>
      </c>
      <c r="L35" s="56">
        <f>[1]County_of_Hastings!K37</f>
        <v>0</v>
      </c>
      <c r="M35" s="56">
        <f>[1]County_of_Hastings!L37</f>
        <v>1</v>
      </c>
      <c r="N35" s="66">
        <f>[1]County_of_Hastings!M37</f>
        <v>0</v>
      </c>
      <c r="O35" s="25">
        <f>[1]County_of_Hastings!N37</f>
        <v>1</v>
      </c>
      <c r="P35" s="74">
        <f>[1]County_of_Hastings!O37</f>
        <v>0</v>
      </c>
      <c r="Q35" s="24">
        <f>[1]County_of_Hastings!P37</f>
        <v>1</v>
      </c>
      <c r="R35" s="35">
        <f>[1]County_of_Hastings!Q37</f>
        <v>0</v>
      </c>
    </row>
    <row r="36" spans="1:18" customFormat="1" ht="13.5" thickBot="1" x14ac:dyDescent="0.25">
      <c r="A36" s="119" t="s">
        <v>31</v>
      </c>
      <c r="B36" s="120"/>
      <c r="C36" s="24">
        <f>[1]County_of_Hastings!B38</f>
        <v>845</v>
      </c>
      <c r="D36" s="107">
        <f>[1]County_of_Hastings!C38</f>
        <v>5.7000000000000002E-2</v>
      </c>
      <c r="E36" s="95">
        <f>[1]County_of_Hastings!D38</f>
        <v>311</v>
      </c>
      <c r="F36" s="96">
        <f>[1]County_of_Hastings!E38</f>
        <v>95</v>
      </c>
      <c r="G36" s="96">
        <f>[1]County_of_Hastings!F38</f>
        <v>433</v>
      </c>
      <c r="H36" s="96">
        <f>[1]County_of_Hastings!G38</f>
        <v>127</v>
      </c>
      <c r="I36" s="97">
        <f>[1]County_of_Hastings!H38</f>
        <v>31</v>
      </c>
      <c r="J36" s="25">
        <f>[1]County_of_Hastings!I38</f>
        <v>997</v>
      </c>
      <c r="K36" s="55">
        <f>[1]County_of_Hastings!J38</f>
        <v>0</v>
      </c>
      <c r="L36" s="56">
        <f>[1]County_of_Hastings!K38</f>
        <v>0</v>
      </c>
      <c r="M36" s="56">
        <f>[1]County_of_Hastings!L38</f>
        <v>6</v>
      </c>
      <c r="N36" s="66">
        <f>[1]County_of_Hastings!M38</f>
        <v>0</v>
      </c>
      <c r="O36" s="25">
        <f>[1]County_of_Hastings!N38</f>
        <v>6</v>
      </c>
      <c r="P36" s="74">
        <f>[1]County_of_Hastings!O38</f>
        <v>12</v>
      </c>
      <c r="Q36" s="24">
        <f>[1]County_of_Hastings!P38</f>
        <v>1015</v>
      </c>
      <c r="R36" s="35">
        <f>[1]County_of_Hastings!Q38</f>
        <v>134</v>
      </c>
    </row>
    <row r="37" spans="1:18" customFormat="1" ht="15.75" thickBot="1" x14ac:dyDescent="0.3">
      <c r="A37" s="111" t="s">
        <v>32</v>
      </c>
      <c r="B37" s="112"/>
      <c r="C37" s="26">
        <f>[1]County_of_Hastings!B39</f>
        <v>14941</v>
      </c>
      <c r="D37" s="108">
        <f>[1]County_of_Hastings!C39</f>
        <v>1</v>
      </c>
      <c r="E37" s="98">
        <f>[1]County_of_Hastings!D39</f>
        <v>7176</v>
      </c>
      <c r="F37" s="99">
        <f>[1]County_of_Hastings!E39</f>
        <v>1989</v>
      </c>
      <c r="G37" s="99">
        <f>[1]County_of_Hastings!F39</f>
        <v>5255</v>
      </c>
      <c r="H37" s="99">
        <f>[1]County_of_Hastings!G39</f>
        <v>940</v>
      </c>
      <c r="I37" s="100">
        <f>[1]County_of_Hastings!H39</f>
        <v>162</v>
      </c>
      <c r="J37" s="27">
        <f>[1]County_of_Hastings!I39</f>
        <v>15522</v>
      </c>
      <c r="K37" s="57">
        <f>[1]County_of_Hastings!J39</f>
        <v>0</v>
      </c>
      <c r="L37" s="58">
        <f>[1]County_of_Hastings!K39</f>
        <v>8</v>
      </c>
      <c r="M37" s="58">
        <f>[1]County_of_Hastings!L39</f>
        <v>21</v>
      </c>
      <c r="N37" s="67">
        <f>[1]County_of_Hastings!M39</f>
        <v>0</v>
      </c>
      <c r="O37" s="27">
        <f>[1]County_of_Hastings!N39</f>
        <v>29</v>
      </c>
      <c r="P37" s="75">
        <f>[1]County_of_Hastings!O39</f>
        <v>19</v>
      </c>
      <c r="Q37" s="26">
        <f>[1]County_of_Hastings!P39</f>
        <v>15570</v>
      </c>
      <c r="R37" s="36">
        <f>[1]County_of_Hastings!Q39</f>
        <v>1319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66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[1]County_of_Huron!B12</f>
        <v>140</v>
      </c>
      <c r="D10" s="101">
        <f>[1]County_of_Huron!C12</f>
        <v>2.5000000000000001E-2</v>
      </c>
      <c r="E10" s="77">
        <f>[1]County_of_Huron!D12</f>
        <v>7</v>
      </c>
      <c r="F10" s="78">
        <f>[1]County_of_Huron!E12</f>
        <v>40</v>
      </c>
      <c r="G10" s="78">
        <f>[1]County_of_Huron!F12</f>
        <v>17</v>
      </c>
      <c r="H10" s="78">
        <f>[1]County_of_Huron!G12</f>
        <v>5</v>
      </c>
      <c r="I10" s="79">
        <f>[1]County_of_Huron!H12</f>
        <v>2</v>
      </c>
      <c r="J10" s="11">
        <f>[1]County_of_Huron!I12</f>
        <v>71</v>
      </c>
      <c r="K10" s="43">
        <f>[1]County_of_Huron!J12</f>
        <v>0</v>
      </c>
      <c r="L10" s="44">
        <f>[1]County_of_Huron!K12</f>
        <v>0</v>
      </c>
      <c r="M10" s="44">
        <f>[1]County_of_Huron!L12</f>
        <v>1</v>
      </c>
      <c r="N10" s="60">
        <f>[1]County_of_Huron!M12</f>
        <v>0</v>
      </c>
      <c r="O10" s="11">
        <f>[1]County_of_Huron!N12</f>
        <v>1</v>
      </c>
      <c r="P10" s="68">
        <f>[1]County_of_Huron!O12</f>
        <v>0</v>
      </c>
      <c r="Q10" s="10">
        <f>[1]County_of_Huron!P12</f>
        <v>72</v>
      </c>
      <c r="R10" s="28">
        <f>[1]County_of_Huron!Q12</f>
        <v>31</v>
      </c>
    </row>
    <row r="11" spans="1:18" customFormat="1" x14ac:dyDescent="0.2">
      <c r="A11" s="123"/>
      <c r="B11" s="12" t="s">
        <v>9</v>
      </c>
      <c r="C11" s="13">
        <f>[1]County_of_Huron!B13</f>
        <v>10</v>
      </c>
      <c r="D11" s="102">
        <f>[1]County_of_Huron!C13</f>
        <v>2E-3</v>
      </c>
      <c r="E11" s="80">
        <f>[1]County_of_Huron!D13</f>
        <v>4</v>
      </c>
      <c r="F11" s="81">
        <f>[1]County_of_Huron!E13</f>
        <v>150</v>
      </c>
      <c r="G11" s="81">
        <f>[1]County_of_Huron!F13</f>
        <v>4</v>
      </c>
      <c r="H11" s="81">
        <f>[1]County_of_Huron!G13</f>
        <v>0</v>
      </c>
      <c r="I11" s="82">
        <f>[1]County_of_Huron!H13</f>
        <v>0</v>
      </c>
      <c r="J11" s="14">
        <f>[1]County_of_Huron!I13</f>
        <v>158</v>
      </c>
      <c r="K11" s="45">
        <f>[1]County_of_Huron!J13</f>
        <v>0</v>
      </c>
      <c r="L11" s="46">
        <f>[1]County_of_Huron!K13</f>
        <v>12</v>
      </c>
      <c r="M11" s="46">
        <f>[1]County_of_Huron!L13</f>
        <v>0</v>
      </c>
      <c r="N11" s="61">
        <f>[1]County_of_Huron!M13</f>
        <v>0</v>
      </c>
      <c r="O11" s="14">
        <f>[1]County_of_Huron!N13</f>
        <v>12</v>
      </c>
      <c r="P11" s="69">
        <f>[1]County_of_Huron!O13</f>
        <v>0</v>
      </c>
      <c r="Q11" s="13">
        <f>[1]County_of_Huron!P13</f>
        <v>170</v>
      </c>
      <c r="R11" s="29">
        <f>[1]County_of_Huron!Q13</f>
        <v>0</v>
      </c>
    </row>
    <row r="12" spans="1:18" customFormat="1" x14ac:dyDescent="0.2">
      <c r="A12" s="123"/>
      <c r="B12" s="12" t="s">
        <v>10</v>
      </c>
      <c r="C12" s="13">
        <f>[1]County_of_Huron!B14</f>
        <v>107</v>
      </c>
      <c r="D12" s="102">
        <f>[1]County_of_Huron!C14</f>
        <v>1.9E-2</v>
      </c>
      <c r="E12" s="80">
        <f>[1]County_of_Huron!D14</f>
        <v>63</v>
      </c>
      <c r="F12" s="81">
        <f>[1]County_of_Huron!E14</f>
        <v>6</v>
      </c>
      <c r="G12" s="81">
        <f>[1]County_of_Huron!F14</f>
        <v>20</v>
      </c>
      <c r="H12" s="81">
        <f>[1]County_of_Huron!G14</f>
        <v>3</v>
      </c>
      <c r="I12" s="82">
        <f>[1]County_of_Huron!H14</f>
        <v>2</v>
      </c>
      <c r="J12" s="14">
        <f>[1]County_of_Huron!I14</f>
        <v>94</v>
      </c>
      <c r="K12" s="45">
        <f>[1]County_of_Huron!J14</f>
        <v>0</v>
      </c>
      <c r="L12" s="46">
        <f>[1]County_of_Huron!K14</f>
        <v>0</v>
      </c>
      <c r="M12" s="46">
        <f>[1]County_of_Huron!L14</f>
        <v>0</v>
      </c>
      <c r="N12" s="61">
        <f>[1]County_of_Huron!M14</f>
        <v>0</v>
      </c>
      <c r="O12" s="14">
        <f>[1]County_of_Huron!N14</f>
        <v>0</v>
      </c>
      <c r="P12" s="69">
        <f>[1]County_of_Huron!O14</f>
        <v>0</v>
      </c>
      <c r="Q12" s="13">
        <f>[1]County_of_Huron!P14</f>
        <v>94</v>
      </c>
      <c r="R12" s="29">
        <f>[1]County_of_Huron!Q14</f>
        <v>7</v>
      </c>
    </row>
    <row r="13" spans="1:18" customFormat="1" x14ac:dyDescent="0.2">
      <c r="A13" s="123"/>
      <c r="B13" s="12" t="s">
        <v>11</v>
      </c>
      <c r="C13" s="13">
        <f>[1]County_of_Huron!B15</f>
        <v>25</v>
      </c>
      <c r="D13" s="102">
        <f>[1]County_of_Huron!C15</f>
        <v>4.0000000000000001E-3</v>
      </c>
      <c r="E13" s="80">
        <f>[1]County_of_Huron!D15</f>
        <v>11</v>
      </c>
      <c r="F13" s="81">
        <f>[1]County_of_Huron!E15</f>
        <v>8</v>
      </c>
      <c r="G13" s="81">
        <f>[1]County_of_Huron!F15</f>
        <v>9</v>
      </c>
      <c r="H13" s="81">
        <f>[1]County_of_Huron!G15</f>
        <v>0</v>
      </c>
      <c r="I13" s="82">
        <f>[1]County_of_Huron!H15</f>
        <v>0</v>
      </c>
      <c r="J13" s="14">
        <f>[1]County_of_Huron!I15</f>
        <v>28</v>
      </c>
      <c r="K13" s="45">
        <f>[1]County_of_Huron!J15</f>
        <v>0</v>
      </c>
      <c r="L13" s="46">
        <f>[1]County_of_Huron!K15</f>
        <v>1</v>
      </c>
      <c r="M13" s="46">
        <f>[1]County_of_Huron!L15</f>
        <v>2</v>
      </c>
      <c r="N13" s="61">
        <f>[1]County_of_Huron!M15</f>
        <v>0</v>
      </c>
      <c r="O13" s="14">
        <f>[1]County_of_Huron!N15</f>
        <v>3</v>
      </c>
      <c r="P13" s="69">
        <f>[1]County_of_Huron!O15</f>
        <v>4</v>
      </c>
      <c r="Q13" s="13">
        <f>[1]County_of_Huron!P15</f>
        <v>35</v>
      </c>
      <c r="R13" s="29">
        <f>[1]County_of_Huron!Q15</f>
        <v>5</v>
      </c>
    </row>
    <row r="14" spans="1:18" customFormat="1" x14ac:dyDescent="0.2">
      <c r="A14" s="123"/>
      <c r="B14" s="12" t="s">
        <v>12</v>
      </c>
      <c r="C14" s="13">
        <f>[1]County_of_Huron!B16</f>
        <v>51</v>
      </c>
      <c r="D14" s="102">
        <f>[1]County_of_Huron!C16</f>
        <v>8.9999999999999993E-3</v>
      </c>
      <c r="E14" s="80">
        <f>[1]County_of_Huron!D16</f>
        <v>4</v>
      </c>
      <c r="F14" s="81">
        <f>[1]County_of_Huron!E16</f>
        <v>34</v>
      </c>
      <c r="G14" s="81">
        <f>[1]County_of_Huron!F16</f>
        <v>30</v>
      </c>
      <c r="H14" s="81">
        <f>[1]County_of_Huron!G16</f>
        <v>14</v>
      </c>
      <c r="I14" s="82">
        <f>[1]County_of_Huron!H16</f>
        <v>0</v>
      </c>
      <c r="J14" s="14">
        <f>[1]County_of_Huron!I16</f>
        <v>82</v>
      </c>
      <c r="K14" s="45">
        <f>[1]County_of_Huron!J16</f>
        <v>0</v>
      </c>
      <c r="L14" s="46">
        <f>[1]County_of_Huron!K16</f>
        <v>2</v>
      </c>
      <c r="M14" s="46">
        <f>[1]County_of_Huron!L16</f>
        <v>0</v>
      </c>
      <c r="N14" s="61">
        <f>[1]County_of_Huron!M16</f>
        <v>0</v>
      </c>
      <c r="O14" s="14">
        <f>[1]County_of_Huron!N16</f>
        <v>2</v>
      </c>
      <c r="P14" s="69">
        <f>[1]County_of_Huron!O16</f>
        <v>0</v>
      </c>
      <c r="Q14" s="13">
        <f>[1]County_of_Huron!P16</f>
        <v>84</v>
      </c>
      <c r="R14" s="29">
        <f>[1]County_of_Huron!Q16</f>
        <v>21</v>
      </c>
    </row>
    <row r="15" spans="1:18" customFormat="1" x14ac:dyDescent="0.2">
      <c r="A15" s="123"/>
      <c r="B15" s="12" t="s">
        <v>13</v>
      </c>
      <c r="C15" s="13">
        <f>[1]County_of_Huron!B17</f>
        <v>45</v>
      </c>
      <c r="D15" s="102">
        <f>[1]County_of_Huron!C17</f>
        <v>8.0000000000000002E-3</v>
      </c>
      <c r="E15" s="80">
        <f>[1]County_of_Huron!D17</f>
        <v>11</v>
      </c>
      <c r="F15" s="81">
        <f>[1]County_of_Huron!E17</f>
        <v>2</v>
      </c>
      <c r="G15" s="81">
        <f>[1]County_of_Huron!F17</f>
        <v>46</v>
      </c>
      <c r="H15" s="81">
        <f>[1]County_of_Huron!G17</f>
        <v>30</v>
      </c>
      <c r="I15" s="82">
        <f>[1]County_of_Huron!H17</f>
        <v>3</v>
      </c>
      <c r="J15" s="14">
        <f>[1]County_of_Huron!I17</f>
        <v>92</v>
      </c>
      <c r="K15" s="45">
        <f>[1]County_of_Huron!J17</f>
        <v>0</v>
      </c>
      <c r="L15" s="46">
        <f>[1]County_of_Huron!K17</f>
        <v>1</v>
      </c>
      <c r="M15" s="46">
        <f>[1]County_of_Huron!L17</f>
        <v>2</v>
      </c>
      <c r="N15" s="61">
        <f>[1]County_of_Huron!M17</f>
        <v>0</v>
      </c>
      <c r="O15" s="14">
        <f>[1]County_of_Huron!N17</f>
        <v>3</v>
      </c>
      <c r="P15" s="69">
        <f>[1]County_of_Huron!O17</f>
        <v>0</v>
      </c>
      <c r="Q15" s="13">
        <f>[1]County_of_Huron!P17</f>
        <v>95</v>
      </c>
      <c r="R15" s="29">
        <f>[1]County_of_Huron!Q17</f>
        <v>32</v>
      </c>
    </row>
    <row r="16" spans="1:18" customFormat="1" x14ac:dyDescent="0.2">
      <c r="A16" s="123"/>
      <c r="B16" s="12" t="s">
        <v>14</v>
      </c>
      <c r="C16" s="13">
        <f>[1]County_of_Huron!B18</f>
        <v>62</v>
      </c>
      <c r="D16" s="102">
        <f>[1]County_of_Huron!C18</f>
        <v>1.0999999999999999E-2</v>
      </c>
      <c r="E16" s="80">
        <f>[1]County_of_Huron!D18</f>
        <v>31</v>
      </c>
      <c r="F16" s="81">
        <f>[1]County_of_Huron!E18</f>
        <v>5</v>
      </c>
      <c r="G16" s="81">
        <f>[1]County_of_Huron!F18</f>
        <v>34</v>
      </c>
      <c r="H16" s="81">
        <f>[1]County_of_Huron!G18</f>
        <v>7</v>
      </c>
      <c r="I16" s="82">
        <f>[1]County_of_Huron!H18</f>
        <v>1</v>
      </c>
      <c r="J16" s="14">
        <f>[1]County_of_Huron!I18</f>
        <v>78</v>
      </c>
      <c r="K16" s="45">
        <f>[1]County_of_Huron!J18</f>
        <v>0</v>
      </c>
      <c r="L16" s="46">
        <f>[1]County_of_Huron!K18</f>
        <v>1</v>
      </c>
      <c r="M16" s="46">
        <f>[1]County_of_Huron!L18</f>
        <v>0</v>
      </c>
      <c r="N16" s="61">
        <f>[1]County_of_Huron!M18</f>
        <v>0</v>
      </c>
      <c r="O16" s="14">
        <f>[1]County_of_Huron!N18</f>
        <v>1</v>
      </c>
      <c r="P16" s="69">
        <f>[1]County_of_Huron!O18</f>
        <v>0</v>
      </c>
      <c r="Q16" s="13">
        <f>[1]County_of_Huron!P18</f>
        <v>79</v>
      </c>
      <c r="R16" s="29">
        <f>[1]County_of_Huron!Q18</f>
        <v>2</v>
      </c>
    </row>
    <row r="17" spans="1:18" customFormat="1" x14ac:dyDescent="0.2">
      <c r="A17" s="123"/>
      <c r="B17" s="12" t="s">
        <v>15</v>
      </c>
      <c r="C17" s="13">
        <f>[1]County_of_Huron!B19</f>
        <v>116</v>
      </c>
      <c r="D17" s="102">
        <f>[1]County_of_Huron!C19</f>
        <v>2.1000000000000001E-2</v>
      </c>
      <c r="E17" s="80">
        <f>[1]County_of_Huron!D19</f>
        <v>0</v>
      </c>
      <c r="F17" s="81">
        <f>[1]County_of_Huron!E19</f>
        <v>37</v>
      </c>
      <c r="G17" s="81">
        <f>[1]County_of_Huron!F19</f>
        <v>0</v>
      </c>
      <c r="H17" s="81">
        <f>[1]County_of_Huron!G19</f>
        <v>34</v>
      </c>
      <c r="I17" s="82">
        <f>[1]County_of_Huron!H19</f>
        <v>0</v>
      </c>
      <c r="J17" s="14">
        <f>[1]County_of_Huron!I19</f>
        <v>71</v>
      </c>
      <c r="K17" s="45">
        <f>[1]County_of_Huron!J19</f>
        <v>0</v>
      </c>
      <c r="L17" s="46">
        <f>[1]County_of_Huron!K19</f>
        <v>2</v>
      </c>
      <c r="M17" s="46">
        <f>[1]County_of_Huron!L19</f>
        <v>5</v>
      </c>
      <c r="N17" s="61">
        <f>[1]County_of_Huron!M19</f>
        <v>0</v>
      </c>
      <c r="O17" s="14">
        <f>[1]County_of_Huron!N19</f>
        <v>7</v>
      </c>
      <c r="P17" s="69">
        <f>[1]County_of_Huron!O19</f>
        <v>0</v>
      </c>
      <c r="Q17" s="13">
        <f>[1]County_of_Huron!P19</f>
        <v>78</v>
      </c>
      <c r="R17" s="29">
        <f>[1]County_of_Huron!Q19</f>
        <v>161</v>
      </c>
    </row>
    <row r="18" spans="1:18" customFormat="1" x14ac:dyDescent="0.2">
      <c r="A18" s="123"/>
      <c r="B18" s="12" t="s">
        <v>16</v>
      </c>
      <c r="C18" s="13">
        <f>[1]County_of_Huron!B20</f>
        <v>35</v>
      </c>
      <c r="D18" s="102">
        <f>[1]County_of_Huron!C20</f>
        <v>6.0000000000000001E-3</v>
      </c>
      <c r="E18" s="80">
        <f>[1]County_of_Huron!D20</f>
        <v>18</v>
      </c>
      <c r="F18" s="81">
        <f>[1]County_of_Huron!E20</f>
        <v>3</v>
      </c>
      <c r="G18" s="81">
        <f>[1]County_of_Huron!F20</f>
        <v>13</v>
      </c>
      <c r="H18" s="81">
        <f>[1]County_of_Huron!G20</f>
        <v>3</v>
      </c>
      <c r="I18" s="82">
        <f>[1]County_of_Huron!H20</f>
        <v>0</v>
      </c>
      <c r="J18" s="14">
        <f>[1]County_of_Huron!I20</f>
        <v>37</v>
      </c>
      <c r="K18" s="45">
        <f>[1]County_of_Huron!J20</f>
        <v>0</v>
      </c>
      <c r="L18" s="46">
        <f>[1]County_of_Huron!K20</f>
        <v>0</v>
      </c>
      <c r="M18" s="46">
        <f>[1]County_of_Huron!L20</f>
        <v>1</v>
      </c>
      <c r="N18" s="61">
        <f>[1]County_of_Huron!M20</f>
        <v>0</v>
      </c>
      <c r="O18" s="14">
        <f>[1]County_of_Huron!N20</f>
        <v>1</v>
      </c>
      <c r="P18" s="69">
        <f>[1]County_of_Huron!O20</f>
        <v>0</v>
      </c>
      <c r="Q18" s="13">
        <f>[1]County_of_Huron!P20</f>
        <v>38</v>
      </c>
      <c r="R18" s="29">
        <f>[1]County_of_Huron!Q20</f>
        <v>11</v>
      </c>
    </row>
    <row r="19" spans="1:18" customFormat="1" x14ac:dyDescent="0.2">
      <c r="A19" s="123"/>
      <c r="B19" s="12" t="s">
        <v>17</v>
      </c>
      <c r="C19" s="13">
        <f>[1]County_of_Huron!B21</f>
        <v>22</v>
      </c>
      <c r="D19" s="102">
        <f>[1]County_of_Huron!C21</f>
        <v>4.0000000000000001E-3</v>
      </c>
      <c r="E19" s="80">
        <f>[1]County_of_Huron!D21</f>
        <v>9</v>
      </c>
      <c r="F19" s="81">
        <f>[1]County_of_Huron!E21</f>
        <v>1</v>
      </c>
      <c r="G19" s="81">
        <f>[1]County_of_Huron!F21</f>
        <v>2</v>
      </c>
      <c r="H19" s="81">
        <f>[1]County_of_Huron!G21</f>
        <v>1</v>
      </c>
      <c r="I19" s="82">
        <f>[1]County_of_Huron!H21</f>
        <v>0</v>
      </c>
      <c r="J19" s="14">
        <f>[1]County_of_Huron!I21</f>
        <v>13</v>
      </c>
      <c r="K19" s="45">
        <f>[1]County_of_Huron!J21</f>
        <v>0</v>
      </c>
      <c r="L19" s="46">
        <f>[1]County_of_Huron!K21</f>
        <v>0</v>
      </c>
      <c r="M19" s="46">
        <f>[1]County_of_Huron!L21</f>
        <v>0</v>
      </c>
      <c r="N19" s="61">
        <f>[1]County_of_Huron!M21</f>
        <v>0</v>
      </c>
      <c r="O19" s="14">
        <f>[1]County_of_Huron!N21</f>
        <v>0</v>
      </c>
      <c r="P19" s="69">
        <f>[1]County_of_Huron!O21</f>
        <v>1</v>
      </c>
      <c r="Q19" s="13">
        <f>[1]County_of_Huron!P21</f>
        <v>14</v>
      </c>
      <c r="R19" s="29">
        <f>[1]County_of_Huron!Q21</f>
        <v>3</v>
      </c>
    </row>
    <row r="20" spans="1:18" customFormat="1" x14ac:dyDescent="0.2">
      <c r="A20" s="123"/>
      <c r="B20" s="12" t="s">
        <v>18</v>
      </c>
      <c r="C20" s="13">
        <f>[1]County_of_Huron!B22</f>
        <v>187</v>
      </c>
      <c r="D20" s="102">
        <f>[1]County_of_Huron!C22</f>
        <v>3.3000000000000002E-2</v>
      </c>
      <c r="E20" s="80">
        <f>[1]County_of_Huron!D22</f>
        <v>82</v>
      </c>
      <c r="F20" s="81">
        <f>[1]County_of_Huron!E22</f>
        <v>36</v>
      </c>
      <c r="G20" s="81">
        <f>[1]County_of_Huron!F22</f>
        <v>67</v>
      </c>
      <c r="H20" s="81">
        <f>[1]County_of_Huron!G22</f>
        <v>3</v>
      </c>
      <c r="I20" s="82">
        <f>[1]County_of_Huron!H22</f>
        <v>0</v>
      </c>
      <c r="J20" s="14">
        <f>[1]County_of_Huron!I22</f>
        <v>188</v>
      </c>
      <c r="K20" s="45">
        <f>[1]County_of_Huron!J22</f>
        <v>0</v>
      </c>
      <c r="L20" s="46">
        <f>[1]County_of_Huron!K22</f>
        <v>2</v>
      </c>
      <c r="M20" s="46">
        <f>[1]County_of_Huron!L22</f>
        <v>3</v>
      </c>
      <c r="N20" s="61">
        <f>[1]County_of_Huron!M22</f>
        <v>0</v>
      </c>
      <c r="O20" s="14">
        <f>[1]County_of_Huron!N22</f>
        <v>5</v>
      </c>
      <c r="P20" s="69">
        <f>[1]County_of_Huron!O22</f>
        <v>3</v>
      </c>
      <c r="Q20" s="13">
        <f>[1]County_of_Huron!P22</f>
        <v>196</v>
      </c>
      <c r="R20" s="30">
        <f>[1]County_of_Huron!Q22</f>
        <v>11</v>
      </c>
    </row>
    <row r="21" spans="1:18" customFormat="1" x14ac:dyDescent="0.2">
      <c r="A21" s="123"/>
      <c r="B21" s="12" t="s">
        <v>19</v>
      </c>
      <c r="C21" s="13">
        <f>[1]County_of_Huron!B23</f>
        <v>3375</v>
      </c>
      <c r="D21" s="102">
        <f>[1]County_of_Huron!C23</f>
        <v>0.60399999999999998</v>
      </c>
      <c r="E21" s="80">
        <f>[1]County_of_Huron!D23</f>
        <v>2388</v>
      </c>
      <c r="F21" s="81">
        <f>[1]County_of_Huron!E23</f>
        <v>238</v>
      </c>
      <c r="G21" s="81">
        <f>[1]County_of_Huron!F23</f>
        <v>836</v>
      </c>
      <c r="H21" s="81">
        <f>[1]County_of_Huron!G23</f>
        <v>17</v>
      </c>
      <c r="I21" s="82">
        <f>[1]County_of_Huron!H23</f>
        <v>7</v>
      </c>
      <c r="J21" s="14">
        <f>[1]County_of_Huron!I23</f>
        <v>3486</v>
      </c>
      <c r="K21" s="45">
        <f>[1]County_of_Huron!J23</f>
        <v>0</v>
      </c>
      <c r="L21" s="46">
        <f>[1]County_of_Huron!K23</f>
        <v>21</v>
      </c>
      <c r="M21" s="46">
        <f>[1]County_of_Huron!L23</f>
        <v>3</v>
      </c>
      <c r="N21" s="61">
        <f>[1]County_of_Huron!M23</f>
        <v>0</v>
      </c>
      <c r="O21" s="14">
        <f>[1]County_of_Huron!N23</f>
        <v>24</v>
      </c>
      <c r="P21" s="69">
        <f>[1]County_of_Huron!O23</f>
        <v>10</v>
      </c>
      <c r="Q21" s="13">
        <f>[1]County_of_Huron!P23</f>
        <v>3520</v>
      </c>
      <c r="R21" s="30">
        <f>[1]County_of_Huron!Q23</f>
        <v>66</v>
      </c>
    </row>
    <row r="22" spans="1:18" customFormat="1" x14ac:dyDescent="0.2">
      <c r="A22" s="123"/>
      <c r="B22" s="12" t="s">
        <v>20</v>
      </c>
      <c r="C22" s="13">
        <f>[1]County_of_Huron!B24</f>
        <v>57</v>
      </c>
      <c r="D22" s="102">
        <f>[1]County_of_Huron!C24</f>
        <v>0.01</v>
      </c>
      <c r="E22" s="80">
        <f>[1]County_of_Huron!D24</f>
        <v>0</v>
      </c>
      <c r="F22" s="81">
        <f>[1]County_of_Huron!E24</f>
        <v>13</v>
      </c>
      <c r="G22" s="81">
        <f>[1]County_of_Huron!F24</f>
        <v>0</v>
      </c>
      <c r="H22" s="81">
        <f>[1]County_of_Huron!G24</f>
        <v>7</v>
      </c>
      <c r="I22" s="82">
        <f>[1]County_of_Huron!H24</f>
        <v>0</v>
      </c>
      <c r="J22" s="14">
        <f>[1]County_of_Huron!I24</f>
        <v>20</v>
      </c>
      <c r="K22" s="45">
        <f>[1]County_of_Huron!J24</f>
        <v>0</v>
      </c>
      <c r="L22" s="46">
        <f>[1]County_of_Huron!K24</f>
        <v>0</v>
      </c>
      <c r="M22" s="46">
        <f>[1]County_of_Huron!L24</f>
        <v>1</v>
      </c>
      <c r="N22" s="61">
        <f>[1]County_of_Huron!M24</f>
        <v>0</v>
      </c>
      <c r="O22" s="14">
        <f>[1]County_of_Huron!N24</f>
        <v>1</v>
      </c>
      <c r="P22" s="69">
        <f>[1]County_of_Huron!O24</f>
        <v>0</v>
      </c>
      <c r="Q22" s="13">
        <f>[1]County_of_Huron!P24</f>
        <v>21</v>
      </c>
      <c r="R22" s="30">
        <f>[1]County_of_Huron!Q24</f>
        <v>43</v>
      </c>
    </row>
    <row r="23" spans="1:18" customFormat="1" x14ac:dyDescent="0.2">
      <c r="A23" s="123"/>
      <c r="B23" s="12" t="s">
        <v>21</v>
      </c>
      <c r="C23" s="13">
        <f>[1]County_of_Huron!B25</f>
        <v>29</v>
      </c>
      <c r="D23" s="102">
        <f>[1]County_of_Huron!C25</f>
        <v>5.0000000000000001E-3</v>
      </c>
      <c r="E23" s="80">
        <f>[1]County_of_Huron!D25</f>
        <v>16</v>
      </c>
      <c r="F23" s="81">
        <f>[1]County_of_Huron!E25</f>
        <v>28</v>
      </c>
      <c r="G23" s="81">
        <f>[1]County_of_Huron!F25</f>
        <v>3</v>
      </c>
      <c r="H23" s="81">
        <f>[1]County_of_Huron!G25</f>
        <v>0</v>
      </c>
      <c r="I23" s="82">
        <f>[1]County_of_Huron!H25</f>
        <v>1</v>
      </c>
      <c r="J23" s="14">
        <f>[1]County_of_Huron!I25</f>
        <v>48</v>
      </c>
      <c r="K23" s="45">
        <f>[1]County_of_Huron!J25</f>
        <v>0</v>
      </c>
      <c r="L23" s="46">
        <f>[1]County_of_Huron!K25</f>
        <v>3</v>
      </c>
      <c r="M23" s="46">
        <f>[1]County_of_Huron!L25</f>
        <v>1</v>
      </c>
      <c r="N23" s="61">
        <f>[1]County_of_Huron!M25</f>
        <v>0</v>
      </c>
      <c r="O23" s="14">
        <f>[1]County_of_Huron!N25</f>
        <v>4</v>
      </c>
      <c r="P23" s="69">
        <f>[1]County_of_Huron!O25</f>
        <v>0</v>
      </c>
      <c r="Q23" s="13">
        <f>[1]County_of_Huron!P25</f>
        <v>52</v>
      </c>
      <c r="R23" s="30">
        <f>[1]County_of_Huron!Q25</f>
        <v>2</v>
      </c>
    </row>
    <row r="24" spans="1:18" customFormat="1" x14ac:dyDescent="0.2">
      <c r="A24" s="123"/>
      <c r="B24" s="76" t="s">
        <v>44</v>
      </c>
      <c r="C24" s="15">
        <f>[1]County_of_Huron!B26</f>
        <v>472</v>
      </c>
      <c r="D24" s="103">
        <f>[1]County_of_Huron!C26</f>
        <v>8.4000000000000005E-2</v>
      </c>
      <c r="E24" s="83">
        <f>[1]County_of_Huron!D26</f>
        <v>177</v>
      </c>
      <c r="F24" s="84">
        <f>[1]County_of_Huron!E26</f>
        <v>118</v>
      </c>
      <c r="G24" s="84">
        <f>[1]County_of_Huron!F26</f>
        <v>182</v>
      </c>
      <c r="H24" s="84">
        <f>[1]County_of_Huron!G26</f>
        <v>114</v>
      </c>
      <c r="I24" s="85">
        <f>[1]County_of_Huron!H26</f>
        <v>6</v>
      </c>
      <c r="J24" s="16">
        <f>[1]County_of_Huron!I26</f>
        <v>597</v>
      </c>
      <c r="K24" s="47">
        <f>[1]County_of_Huron!J26</f>
        <v>0</v>
      </c>
      <c r="L24" s="48">
        <f>[1]County_of_Huron!K26</f>
        <v>6</v>
      </c>
      <c r="M24" s="48">
        <f>[1]County_of_Huron!L26</f>
        <v>6</v>
      </c>
      <c r="N24" s="62">
        <f>[1]County_of_Huron!M26</f>
        <v>0</v>
      </c>
      <c r="O24" s="16">
        <f>[1]County_of_Huron!N26</f>
        <v>12</v>
      </c>
      <c r="P24" s="70">
        <f>[1]County_of_Huron!O26</f>
        <v>6</v>
      </c>
      <c r="Q24" s="15">
        <f>[1]County_of_Huron!P26</f>
        <v>615</v>
      </c>
      <c r="R24" s="31">
        <f>[1]County_of_Huron!Q26</f>
        <v>149</v>
      </c>
    </row>
    <row r="25" spans="1:18" customFormat="1" ht="15.75" thickBot="1" x14ac:dyDescent="0.3">
      <c r="A25" s="124"/>
      <c r="B25" s="17" t="s">
        <v>45</v>
      </c>
      <c r="C25" s="18">
        <f>[1]County_of_Huron!B27</f>
        <v>4733</v>
      </c>
      <c r="D25" s="104">
        <f>[1]County_of_Huron!C27</f>
        <v>0.84599999999999997</v>
      </c>
      <c r="E25" s="86">
        <f>[1]County_of_Huron!D27</f>
        <v>2821</v>
      </c>
      <c r="F25" s="87">
        <f>[1]County_of_Huron!E27</f>
        <v>719</v>
      </c>
      <c r="G25" s="87">
        <f>[1]County_of_Huron!F27</f>
        <v>1263</v>
      </c>
      <c r="H25" s="87">
        <f>[1]County_of_Huron!G27</f>
        <v>238</v>
      </c>
      <c r="I25" s="88">
        <f>[1]County_of_Huron!H27</f>
        <v>22</v>
      </c>
      <c r="J25" s="19">
        <f>[1]County_of_Huron!I27</f>
        <v>5063</v>
      </c>
      <c r="K25" s="49">
        <f>[1]County_of_Huron!J27</f>
        <v>0</v>
      </c>
      <c r="L25" s="50">
        <f>[1]County_of_Huron!K27</f>
        <v>51</v>
      </c>
      <c r="M25" s="50">
        <f>[1]County_of_Huron!L27</f>
        <v>25</v>
      </c>
      <c r="N25" s="63">
        <f>[1]County_of_Huron!M27</f>
        <v>0</v>
      </c>
      <c r="O25" s="19">
        <f>[1]County_of_Huron!N27</f>
        <v>76</v>
      </c>
      <c r="P25" s="71">
        <f>[1]County_of_Huron!O27</f>
        <v>24</v>
      </c>
      <c r="Q25" s="18">
        <f>[1]County_of_Huron!P27</f>
        <v>5163</v>
      </c>
      <c r="R25" s="32">
        <f>[1]County_of_Huron!Q27</f>
        <v>544</v>
      </c>
    </row>
    <row r="26" spans="1:18" customFormat="1" x14ac:dyDescent="0.2">
      <c r="A26" s="117" t="s">
        <v>22</v>
      </c>
      <c r="B26" s="118"/>
      <c r="C26" s="20">
        <f>[1]County_of_Huron!B28</f>
        <v>214</v>
      </c>
      <c r="D26" s="105">
        <f>[1]County_of_Huron!C28</f>
        <v>3.7999999999999999E-2</v>
      </c>
      <c r="E26" s="89">
        <f>[1]County_of_Huron!D28</f>
        <v>91</v>
      </c>
      <c r="F26" s="90">
        <f>[1]County_of_Huron!E28</f>
        <v>34</v>
      </c>
      <c r="G26" s="90">
        <f>[1]County_of_Huron!F28</f>
        <v>73</v>
      </c>
      <c r="H26" s="90">
        <f>[1]County_of_Huron!G28</f>
        <v>31</v>
      </c>
      <c r="I26" s="91">
        <f>[1]County_of_Huron!H28</f>
        <v>0</v>
      </c>
      <c r="J26" s="21">
        <f>[1]County_of_Huron!I28</f>
        <v>229</v>
      </c>
      <c r="K26" s="51">
        <f>[1]County_of_Huron!J28</f>
        <v>0</v>
      </c>
      <c r="L26" s="52">
        <f>[1]County_of_Huron!K28</f>
        <v>4</v>
      </c>
      <c r="M26" s="52">
        <f>[1]County_of_Huron!L28</f>
        <v>3</v>
      </c>
      <c r="N26" s="64">
        <f>[1]County_of_Huron!M28</f>
        <v>0</v>
      </c>
      <c r="O26" s="21">
        <f>[1]County_of_Huron!N28</f>
        <v>7</v>
      </c>
      <c r="P26" s="72">
        <f>[1]County_of_Huron!O28</f>
        <v>1</v>
      </c>
      <c r="Q26" s="20">
        <f>[1]County_of_Huron!P28</f>
        <v>237</v>
      </c>
      <c r="R26" s="33">
        <f>[1]County_of_Huron!Q28</f>
        <v>98</v>
      </c>
    </row>
    <row r="27" spans="1:18" customFormat="1" x14ac:dyDescent="0.2">
      <c r="A27" s="113" t="s">
        <v>23</v>
      </c>
      <c r="B27" s="114"/>
      <c r="C27" s="22">
        <f>[1]County_of_Huron!B29</f>
        <v>150</v>
      </c>
      <c r="D27" s="106">
        <f>[1]County_of_Huron!C29</f>
        <v>2.7E-2</v>
      </c>
      <c r="E27" s="92">
        <f>[1]County_of_Huron!D29</f>
        <v>75</v>
      </c>
      <c r="F27" s="93">
        <f>[1]County_of_Huron!E29</f>
        <v>5</v>
      </c>
      <c r="G27" s="93">
        <f>[1]County_of_Huron!F29</f>
        <v>104</v>
      </c>
      <c r="H27" s="93">
        <f>[1]County_of_Huron!G29</f>
        <v>26</v>
      </c>
      <c r="I27" s="94">
        <f>[1]County_of_Huron!H29</f>
        <v>2</v>
      </c>
      <c r="J27" s="23">
        <f>[1]County_of_Huron!I29</f>
        <v>212</v>
      </c>
      <c r="K27" s="53">
        <f>[1]County_of_Huron!J29</f>
        <v>0</v>
      </c>
      <c r="L27" s="54">
        <f>[1]County_of_Huron!K29</f>
        <v>0</v>
      </c>
      <c r="M27" s="54">
        <f>[1]County_of_Huron!L29</f>
        <v>1</v>
      </c>
      <c r="N27" s="65">
        <f>[1]County_of_Huron!M29</f>
        <v>0</v>
      </c>
      <c r="O27" s="23">
        <f>[1]County_of_Huron!N29</f>
        <v>1</v>
      </c>
      <c r="P27" s="73">
        <f>[1]County_of_Huron!O29</f>
        <v>0</v>
      </c>
      <c r="Q27" s="22">
        <f>[1]County_of_Huron!P29</f>
        <v>213</v>
      </c>
      <c r="R27" s="34">
        <f>[1]County_of_Huron!Q29</f>
        <v>15</v>
      </c>
    </row>
    <row r="28" spans="1:18" customFormat="1" x14ac:dyDescent="0.2">
      <c r="A28" s="115" t="s">
        <v>24</v>
      </c>
      <c r="B28" s="116"/>
      <c r="C28" s="22">
        <f>[1]County_of_Huron!B30</f>
        <v>43</v>
      </c>
      <c r="D28" s="106">
        <f>[1]County_of_Huron!C30</f>
        <v>8.0000000000000002E-3</v>
      </c>
      <c r="E28" s="92">
        <f>[1]County_of_Huron!D30</f>
        <v>2</v>
      </c>
      <c r="F28" s="93">
        <f>[1]County_of_Huron!E30</f>
        <v>7</v>
      </c>
      <c r="G28" s="93">
        <f>[1]County_of_Huron!F30</f>
        <v>10</v>
      </c>
      <c r="H28" s="93">
        <f>[1]County_of_Huron!G30</f>
        <v>15</v>
      </c>
      <c r="I28" s="94">
        <f>[1]County_of_Huron!H30</f>
        <v>2</v>
      </c>
      <c r="J28" s="23">
        <f>[1]County_of_Huron!I30</f>
        <v>36</v>
      </c>
      <c r="K28" s="53">
        <f>[1]County_of_Huron!J30</f>
        <v>0</v>
      </c>
      <c r="L28" s="54">
        <f>[1]County_of_Huron!K30</f>
        <v>0</v>
      </c>
      <c r="M28" s="54">
        <f>[1]County_of_Huron!L30</f>
        <v>0</v>
      </c>
      <c r="N28" s="65">
        <f>[1]County_of_Huron!M30</f>
        <v>0</v>
      </c>
      <c r="O28" s="23">
        <f>[1]County_of_Huron!N30</f>
        <v>0</v>
      </c>
      <c r="P28" s="73">
        <f>[1]County_of_Huron!O30</f>
        <v>0</v>
      </c>
      <c r="Q28" s="22">
        <f>[1]County_of_Huron!P30</f>
        <v>36</v>
      </c>
      <c r="R28" s="34">
        <f>[1]County_of_Huron!Q30</f>
        <v>27</v>
      </c>
    </row>
    <row r="29" spans="1:18" customFormat="1" x14ac:dyDescent="0.2">
      <c r="A29" s="113" t="s">
        <v>111</v>
      </c>
      <c r="B29" s="114"/>
      <c r="C29" s="22">
        <f>[1]County_of_Huron!B31</f>
        <v>41</v>
      </c>
      <c r="D29" s="106">
        <f>[1]County_of_Huron!C31</f>
        <v>7.0000000000000001E-3</v>
      </c>
      <c r="E29" s="92">
        <f>[1]County_of_Huron!D31</f>
        <v>16</v>
      </c>
      <c r="F29" s="93">
        <f>[1]County_of_Huron!E31</f>
        <v>1</v>
      </c>
      <c r="G29" s="93">
        <f>[1]County_of_Huron!F31</f>
        <v>21</v>
      </c>
      <c r="H29" s="93">
        <f>[1]County_of_Huron!G31</f>
        <v>15</v>
      </c>
      <c r="I29" s="94">
        <f>[1]County_of_Huron!H31</f>
        <v>0</v>
      </c>
      <c r="J29" s="23">
        <f>[1]County_of_Huron!I31</f>
        <v>53</v>
      </c>
      <c r="K29" s="53">
        <f>[1]County_of_Huron!J31</f>
        <v>0</v>
      </c>
      <c r="L29" s="54">
        <f>[1]County_of_Huron!K31</f>
        <v>0</v>
      </c>
      <c r="M29" s="54">
        <f>[1]County_of_Huron!L31</f>
        <v>1</v>
      </c>
      <c r="N29" s="65">
        <f>[1]County_of_Huron!M31</f>
        <v>0</v>
      </c>
      <c r="O29" s="23">
        <f>[1]County_of_Huron!N31</f>
        <v>1</v>
      </c>
      <c r="P29" s="73">
        <f>[1]County_of_Huron!O31</f>
        <v>0</v>
      </c>
      <c r="Q29" s="22">
        <f>[1]County_of_Huron!P31</f>
        <v>54</v>
      </c>
      <c r="R29" s="34">
        <f>[1]County_of_Huron!Q31</f>
        <v>12</v>
      </c>
    </row>
    <row r="30" spans="1:18" customFormat="1" x14ac:dyDescent="0.2">
      <c r="A30" s="113" t="s">
        <v>25</v>
      </c>
      <c r="B30" s="114"/>
      <c r="C30" s="22">
        <f>[1]County_of_Huron!B32</f>
        <v>0</v>
      </c>
      <c r="D30" s="106">
        <f>[1]County_of_Huron!C32</f>
        <v>0</v>
      </c>
      <c r="E30" s="92">
        <f>[1]County_of_Huron!D32</f>
        <v>0</v>
      </c>
      <c r="F30" s="93">
        <f>[1]County_of_Huron!E32</f>
        <v>0</v>
      </c>
      <c r="G30" s="93">
        <f>[1]County_of_Huron!F32</f>
        <v>0</v>
      </c>
      <c r="H30" s="93">
        <f>[1]County_of_Huron!G32</f>
        <v>0</v>
      </c>
      <c r="I30" s="94">
        <f>[1]County_of_Huron!H32</f>
        <v>0</v>
      </c>
      <c r="J30" s="23">
        <f>[1]County_of_Huron!I32</f>
        <v>0</v>
      </c>
      <c r="K30" s="53">
        <f>[1]County_of_Huron!J32</f>
        <v>0</v>
      </c>
      <c r="L30" s="54">
        <f>[1]County_of_Huron!K32</f>
        <v>0</v>
      </c>
      <c r="M30" s="54">
        <f>[1]County_of_Huron!L32</f>
        <v>0</v>
      </c>
      <c r="N30" s="65">
        <f>[1]County_of_Huron!M32</f>
        <v>0</v>
      </c>
      <c r="O30" s="23">
        <f>[1]County_of_Huron!N32</f>
        <v>0</v>
      </c>
      <c r="P30" s="73">
        <f>[1]County_of_Huron!O32</f>
        <v>0</v>
      </c>
      <c r="Q30" s="22">
        <f>[1]County_of_Huron!P32</f>
        <v>0</v>
      </c>
      <c r="R30" s="34">
        <f>[1]County_of_Huron!Q32</f>
        <v>0</v>
      </c>
    </row>
    <row r="31" spans="1:18" customFormat="1" x14ac:dyDescent="0.2">
      <c r="A31" s="113" t="s">
        <v>26</v>
      </c>
      <c r="B31" s="114"/>
      <c r="C31" s="22">
        <f>[1]County_of_Huron!B33</f>
        <v>3</v>
      </c>
      <c r="D31" s="106">
        <f>[1]County_of_Huron!C33</f>
        <v>1E-3</v>
      </c>
      <c r="E31" s="92">
        <f>[1]County_of_Huron!D33</f>
        <v>0</v>
      </c>
      <c r="F31" s="93">
        <f>[1]County_of_Huron!E33</f>
        <v>0</v>
      </c>
      <c r="G31" s="93">
        <f>[1]County_of_Huron!F33</f>
        <v>7</v>
      </c>
      <c r="H31" s="93">
        <f>[1]County_of_Huron!G33</f>
        <v>1</v>
      </c>
      <c r="I31" s="94">
        <f>[1]County_of_Huron!H33</f>
        <v>0</v>
      </c>
      <c r="J31" s="23">
        <f>[1]County_of_Huron!I33</f>
        <v>8</v>
      </c>
      <c r="K31" s="53">
        <f>[1]County_of_Huron!J33</f>
        <v>0</v>
      </c>
      <c r="L31" s="54">
        <f>[1]County_of_Huron!K33</f>
        <v>0</v>
      </c>
      <c r="M31" s="54">
        <f>[1]County_of_Huron!L33</f>
        <v>0</v>
      </c>
      <c r="N31" s="65">
        <f>[1]County_of_Huron!M33</f>
        <v>0</v>
      </c>
      <c r="O31" s="23">
        <f>[1]County_of_Huron!N33</f>
        <v>0</v>
      </c>
      <c r="P31" s="73">
        <f>[1]County_of_Huron!O33</f>
        <v>0</v>
      </c>
      <c r="Q31" s="22">
        <f>[1]County_of_Huron!P33</f>
        <v>8</v>
      </c>
      <c r="R31" s="34">
        <f>[1]County_of_Huron!Q33</f>
        <v>0</v>
      </c>
    </row>
    <row r="32" spans="1:18" customFormat="1" x14ac:dyDescent="0.2">
      <c r="A32" s="113" t="s">
        <v>27</v>
      </c>
      <c r="B32" s="114"/>
      <c r="C32" s="22">
        <f>[1]County_of_Huron!B34</f>
        <v>13</v>
      </c>
      <c r="D32" s="106">
        <f>[1]County_of_Huron!C34</f>
        <v>2E-3</v>
      </c>
      <c r="E32" s="92">
        <f>[1]County_of_Huron!D34</f>
        <v>13</v>
      </c>
      <c r="F32" s="93">
        <f>[1]County_of_Huron!E34</f>
        <v>0</v>
      </c>
      <c r="G32" s="93">
        <f>[1]County_of_Huron!F34</f>
        <v>2</v>
      </c>
      <c r="H32" s="93">
        <f>[1]County_of_Huron!G34</f>
        <v>0</v>
      </c>
      <c r="I32" s="94">
        <f>[1]County_of_Huron!H34</f>
        <v>0</v>
      </c>
      <c r="J32" s="23">
        <f>[1]County_of_Huron!I34</f>
        <v>15</v>
      </c>
      <c r="K32" s="53">
        <f>[1]County_of_Huron!J34</f>
        <v>0</v>
      </c>
      <c r="L32" s="54">
        <f>[1]County_of_Huron!K34</f>
        <v>0</v>
      </c>
      <c r="M32" s="54">
        <f>[1]County_of_Huron!L34</f>
        <v>0</v>
      </c>
      <c r="N32" s="65">
        <f>[1]County_of_Huron!M34</f>
        <v>0</v>
      </c>
      <c r="O32" s="23">
        <f>[1]County_of_Huron!N34</f>
        <v>0</v>
      </c>
      <c r="P32" s="73">
        <f>[1]County_of_Huron!O34</f>
        <v>0</v>
      </c>
      <c r="Q32" s="22">
        <f>[1]County_of_Huron!P34</f>
        <v>15</v>
      </c>
      <c r="R32" s="34">
        <f>[1]County_of_Huron!Q34</f>
        <v>0</v>
      </c>
    </row>
    <row r="33" spans="1:18" customFormat="1" x14ac:dyDescent="0.2">
      <c r="A33" s="113" t="s">
        <v>28</v>
      </c>
      <c r="B33" s="114"/>
      <c r="C33" s="22">
        <f>[1]County_of_Huron!B35</f>
        <v>4</v>
      </c>
      <c r="D33" s="106">
        <f>[1]County_of_Huron!C35</f>
        <v>1E-3</v>
      </c>
      <c r="E33" s="92">
        <f>[1]County_of_Huron!D35</f>
        <v>0</v>
      </c>
      <c r="F33" s="93">
        <f>[1]County_of_Huron!E35</f>
        <v>0</v>
      </c>
      <c r="G33" s="93">
        <f>[1]County_of_Huron!F35</f>
        <v>0</v>
      </c>
      <c r="H33" s="93">
        <f>[1]County_of_Huron!G35</f>
        <v>0</v>
      </c>
      <c r="I33" s="94">
        <f>[1]County_of_Huron!H35</f>
        <v>0</v>
      </c>
      <c r="J33" s="23">
        <f>[1]County_of_Huron!I35</f>
        <v>0</v>
      </c>
      <c r="K33" s="53">
        <f>[1]County_of_Huron!J35</f>
        <v>0</v>
      </c>
      <c r="L33" s="54">
        <f>[1]County_of_Huron!K35</f>
        <v>0</v>
      </c>
      <c r="M33" s="54">
        <f>[1]County_of_Huron!L35</f>
        <v>0</v>
      </c>
      <c r="N33" s="65">
        <f>[1]County_of_Huron!M35</f>
        <v>0</v>
      </c>
      <c r="O33" s="23">
        <f>[1]County_of_Huron!N35</f>
        <v>0</v>
      </c>
      <c r="P33" s="73">
        <f>[1]County_of_Huron!O35</f>
        <v>0</v>
      </c>
      <c r="Q33" s="22">
        <f>[1]County_of_Huron!P35</f>
        <v>0</v>
      </c>
      <c r="R33" s="34">
        <f>[1]County_of_Huron!Q35</f>
        <v>4</v>
      </c>
    </row>
    <row r="34" spans="1:18" customFormat="1" x14ac:dyDescent="0.2">
      <c r="A34" s="113" t="s">
        <v>29</v>
      </c>
      <c r="B34" s="114"/>
      <c r="C34" s="22">
        <f>[1]County_of_Huron!B36</f>
        <v>6</v>
      </c>
      <c r="D34" s="106">
        <f>[1]County_of_Huron!C36</f>
        <v>1E-3</v>
      </c>
      <c r="E34" s="92">
        <f>[1]County_of_Huron!D36</f>
        <v>0</v>
      </c>
      <c r="F34" s="93">
        <f>[1]County_of_Huron!E36</f>
        <v>1</v>
      </c>
      <c r="G34" s="93">
        <f>[1]County_of_Huron!F36</f>
        <v>0</v>
      </c>
      <c r="H34" s="93">
        <f>[1]County_of_Huron!G36</f>
        <v>2</v>
      </c>
      <c r="I34" s="94">
        <f>[1]County_of_Huron!H36</f>
        <v>0</v>
      </c>
      <c r="J34" s="23">
        <f>[1]County_of_Huron!I36</f>
        <v>3</v>
      </c>
      <c r="K34" s="53">
        <f>[1]County_of_Huron!J36</f>
        <v>0</v>
      </c>
      <c r="L34" s="54">
        <f>[1]County_of_Huron!K36</f>
        <v>0</v>
      </c>
      <c r="M34" s="54">
        <f>[1]County_of_Huron!L36</f>
        <v>2</v>
      </c>
      <c r="N34" s="65">
        <f>[1]County_of_Huron!M36</f>
        <v>0</v>
      </c>
      <c r="O34" s="23">
        <f>[1]County_of_Huron!N36</f>
        <v>2</v>
      </c>
      <c r="P34" s="73">
        <f>[1]County_of_Huron!O36</f>
        <v>0</v>
      </c>
      <c r="Q34" s="22">
        <f>[1]County_of_Huron!P36</f>
        <v>5</v>
      </c>
      <c r="R34" s="34">
        <f>[1]County_of_Huron!Q36</f>
        <v>6</v>
      </c>
    </row>
    <row r="35" spans="1:18" customFormat="1" x14ac:dyDescent="0.2">
      <c r="A35" s="113" t="s">
        <v>30</v>
      </c>
      <c r="B35" s="114"/>
      <c r="C35" s="24">
        <f>[1]County_of_Huron!B37</f>
        <v>3</v>
      </c>
      <c r="D35" s="106">
        <f>[1]County_of_Huron!C37</f>
        <v>1E-3</v>
      </c>
      <c r="E35" s="95">
        <f>[1]County_of_Huron!D37</f>
        <v>3</v>
      </c>
      <c r="F35" s="96">
        <f>[1]County_of_Huron!E37</f>
        <v>0</v>
      </c>
      <c r="G35" s="96">
        <f>[1]County_of_Huron!F37</f>
        <v>0</v>
      </c>
      <c r="H35" s="96">
        <f>[1]County_of_Huron!G37</f>
        <v>0</v>
      </c>
      <c r="I35" s="97">
        <f>[1]County_of_Huron!H37</f>
        <v>0</v>
      </c>
      <c r="J35" s="25">
        <f>[1]County_of_Huron!I37</f>
        <v>3</v>
      </c>
      <c r="K35" s="55">
        <f>[1]County_of_Huron!J37</f>
        <v>0</v>
      </c>
      <c r="L35" s="56">
        <f>[1]County_of_Huron!K37</f>
        <v>0</v>
      </c>
      <c r="M35" s="56">
        <f>[1]County_of_Huron!L37</f>
        <v>0</v>
      </c>
      <c r="N35" s="66">
        <f>[1]County_of_Huron!M37</f>
        <v>0</v>
      </c>
      <c r="O35" s="25">
        <f>[1]County_of_Huron!N37</f>
        <v>0</v>
      </c>
      <c r="P35" s="74">
        <f>[1]County_of_Huron!O37</f>
        <v>0</v>
      </c>
      <c r="Q35" s="24">
        <f>[1]County_of_Huron!P37</f>
        <v>3</v>
      </c>
      <c r="R35" s="35">
        <f>[1]County_of_Huron!Q37</f>
        <v>0</v>
      </c>
    </row>
    <row r="36" spans="1:18" customFormat="1" ht="13.5" thickBot="1" x14ac:dyDescent="0.25">
      <c r="A36" s="119" t="s">
        <v>31</v>
      </c>
      <c r="B36" s="120"/>
      <c r="C36" s="24">
        <f>[1]County_of_Huron!B38</f>
        <v>382</v>
      </c>
      <c r="D36" s="107">
        <f>[1]County_of_Huron!C38</f>
        <v>6.8000000000000005E-2</v>
      </c>
      <c r="E36" s="95">
        <f>[1]County_of_Huron!D38</f>
        <v>108</v>
      </c>
      <c r="F36" s="96">
        <f>[1]County_of_Huron!E38</f>
        <v>73</v>
      </c>
      <c r="G36" s="96">
        <f>[1]County_of_Huron!F38</f>
        <v>106</v>
      </c>
      <c r="H36" s="96">
        <f>[1]County_of_Huron!G38</f>
        <v>61</v>
      </c>
      <c r="I36" s="97">
        <f>[1]County_of_Huron!H38</f>
        <v>5</v>
      </c>
      <c r="J36" s="25">
        <f>[1]County_of_Huron!I38</f>
        <v>353</v>
      </c>
      <c r="K36" s="55">
        <f>[1]County_of_Huron!J38</f>
        <v>0</v>
      </c>
      <c r="L36" s="56">
        <f>[1]County_of_Huron!K38</f>
        <v>0</v>
      </c>
      <c r="M36" s="56">
        <f>[1]County_of_Huron!L38</f>
        <v>5</v>
      </c>
      <c r="N36" s="66">
        <f>[1]County_of_Huron!M38</f>
        <v>0</v>
      </c>
      <c r="O36" s="25">
        <f>[1]County_of_Huron!N38</f>
        <v>5</v>
      </c>
      <c r="P36" s="74">
        <f>[1]County_of_Huron!O38</f>
        <v>1</v>
      </c>
      <c r="Q36" s="24">
        <f>[1]County_of_Huron!P38</f>
        <v>359</v>
      </c>
      <c r="R36" s="35">
        <f>[1]County_of_Huron!Q38</f>
        <v>112</v>
      </c>
    </row>
    <row r="37" spans="1:18" customFormat="1" ht="15.75" thickBot="1" x14ac:dyDescent="0.3">
      <c r="A37" s="111" t="s">
        <v>32</v>
      </c>
      <c r="B37" s="112"/>
      <c r="C37" s="26">
        <f>[1]County_of_Huron!B39</f>
        <v>5592</v>
      </c>
      <c r="D37" s="108">
        <f>[1]County_of_Huron!C39</f>
        <v>1</v>
      </c>
      <c r="E37" s="98">
        <f>[1]County_of_Huron!D39</f>
        <v>3129</v>
      </c>
      <c r="F37" s="99">
        <f>[1]County_of_Huron!E39</f>
        <v>840</v>
      </c>
      <c r="G37" s="99">
        <f>[1]County_of_Huron!F39</f>
        <v>1586</v>
      </c>
      <c r="H37" s="99">
        <f>[1]County_of_Huron!G39</f>
        <v>389</v>
      </c>
      <c r="I37" s="100">
        <f>[1]County_of_Huron!H39</f>
        <v>31</v>
      </c>
      <c r="J37" s="27">
        <f>[1]County_of_Huron!I39</f>
        <v>5975</v>
      </c>
      <c r="K37" s="57">
        <f>[1]County_of_Huron!J39</f>
        <v>0</v>
      </c>
      <c r="L37" s="58">
        <f>[1]County_of_Huron!K39</f>
        <v>55</v>
      </c>
      <c r="M37" s="58">
        <f>[1]County_of_Huron!L39</f>
        <v>37</v>
      </c>
      <c r="N37" s="67">
        <f>[1]County_of_Huron!M39</f>
        <v>0</v>
      </c>
      <c r="O37" s="27">
        <f>[1]County_of_Huron!N39</f>
        <v>92</v>
      </c>
      <c r="P37" s="75">
        <f>[1]County_of_Huron!O39</f>
        <v>26</v>
      </c>
      <c r="Q37" s="26">
        <f>[1]County_of_Huron!P39</f>
        <v>6093</v>
      </c>
      <c r="R37" s="36">
        <f>[1]County_of_Huron!Q39</f>
        <v>818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67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[1]City_of_Kawartha_Lakes_and_!B12</f>
        <v>208</v>
      </c>
      <c r="D10" s="101">
        <f>[1]City_of_Kawartha_Lakes_and_!C12</f>
        <v>3.2000000000000001E-2</v>
      </c>
      <c r="E10" s="77">
        <f>[1]City_of_Kawartha_Lakes_and_!D12</f>
        <v>13</v>
      </c>
      <c r="F10" s="78">
        <f>[1]City_of_Kawartha_Lakes_and_!E12</f>
        <v>44</v>
      </c>
      <c r="G10" s="78">
        <f>[1]City_of_Kawartha_Lakes_and_!F12</f>
        <v>14</v>
      </c>
      <c r="H10" s="78">
        <f>[1]City_of_Kawartha_Lakes_and_!G12</f>
        <v>29</v>
      </c>
      <c r="I10" s="79">
        <f>[1]City_of_Kawartha_Lakes_and_!H12</f>
        <v>0</v>
      </c>
      <c r="J10" s="11">
        <f>[1]City_of_Kawartha_Lakes_and_!I12</f>
        <v>100</v>
      </c>
      <c r="K10" s="43">
        <f>[1]City_of_Kawartha_Lakes_and_!J12</f>
        <v>0</v>
      </c>
      <c r="L10" s="44">
        <f>[1]City_of_Kawartha_Lakes_and_!K12</f>
        <v>0</v>
      </c>
      <c r="M10" s="44">
        <f>[1]City_of_Kawartha_Lakes_and_!L12</f>
        <v>1</v>
      </c>
      <c r="N10" s="60">
        <f>[1]City_of_Kawartha_Lakes_and_!M12</f>
        <v>0</v>
      </c>
      <c r="O10" s="11">
        <f>[1]City_of_Kawartha_Lakes_and_!N12</f>
        <v>1</v>
      </c>
      <c r="P10" s="68">
        <f>[1]City_of_Kawartha_Lakes_and_!O12</f>
        <v>1</v>
      </c>
      <c r="Q10" s="10">
        <f>[1]City_of_Kawartha_Lakes_and_!P12</f>
        <v>102</v>
      </c>
      <c r="R10" s="28">
        <f>[1]City_of_Kawartha_Lakes_and_!Q12</f>
        <v>58</v>
      </c>
    </row>
    <row r="11" spans="1:18" customFormat="1" x14ac:dyDescent="0.2">
      <c r="A11" s="123"/>
      <c r="B11" s="12" t="s">
        <v>9</v>
      </c>
      <c r="C11" s="13">
        <f>[1]City_of_Kawartha_Lakes_and_!B13</f>
        <v>1</v>
      </c>
      <c r="D11" s="102">
        <f>[1]City_of_Kawartha_Lakes_and_!C13</f>
        <v>0</v>
      </c>
      <c r="E11" s="80">
        <f>[1]City_of_Kawartha_Lakes_and_!D13</f>
        <v>1</v>
      </c>
      <c r="F11" s="81">
        <f>[1]City_of_Kawartha_Lakes_and_!E13</f>
        <v>20</v>
      </c>
      <c r="G11" s="81">
        <f>[1]City_of_Kawartha_Lakes_and_!F13</f>
        <v>0</v>
      </c>
      <c r="H11" s="81">
        <f>[1]City_of_Kawartha_Lakes_and_!G13</f>
        <v>1</v>
      </c>
      <c r="I11" s="82">
        <f>[1]City_of_Kawartha_Lakes_and_!H13</f>
        <v>1</v>
      </c>
      <c r="J11" s="14">
        <f>[1]City_of_Kawartha_Lakes_and_!I13</f>
        <v>23</v>
      </c>
      <c r="K11" s="45">
        <f>[1]City_of_Kawartha_Lakes_and_!J13</f>
        <v>0</v>
      </c>
      <c r="L11" s="46">
        <f>[1]City_of_Kawartha_Lakes_and_!K13</f>
        <v>0</v>
      </c>
      <c r="M11" s="46">
        <f>[1]City_of_Kawartha_Lakes_and_!L13</f>
        <v>0</v>
      </c>
      <c r="N11" s="61">
        <f>[1]City_of_Kawartha_Lakes_and_!M13</f>
        <v>0</v>
      </c>
      <c r="O11" s="14">
        <f>[1]City_of_Kawartha_Lakes_and_!N13</f>
        <v>0</v>
      </c>
      <c r="P11" s="69">
        <f>[1]City_of_Kawartha_Lakes_and_!O13</f>
        <v>0</v>
      </c>
      <c r="Q11" s="13">
        <f>[1]City_of_Kawartha_Lakes_and_!P13</f>
        <v>23</v>
      </c>
      <c r="R11" s="29">
        <f>[1]City_of_Kawartha_Lakes_and_!Q13</f>
        <v>1</v>
      </c>
    </row>
    <row r="12" spans="1:18" customFormat="1" x14ac:dyDescent="0.2">
      <c r="A12" s="123"/>
      <c r="B12" s="12" t="s">
        <v>10</v>
      </c>
      <c r="C12" s="13">
        <f>[1]City_of_Kawartha_Lakes_and_!B14</f>
        <v>134</v>
      </c>
      <c r="D12" s="102">
        <f>[1]City_of_Kawartha_Lakes_and_!C14</f>
        <v>2.1000000000000001E-2</v>
      </c>
      <c r="E12" s="80">
        <f>[1]City_of_Kawartha_Lakes_and_!D14</f>
        <v>67</v>
      </c>
      <c r="F12" s="81">
        <f>[1]City_of_Kawartha_Lakes_and_!E14</f>
        <v>5</v>
      </c>
      <c r="G12" s="81">
        <f>[1]City_of_Kawartha_Lakes_and_!F14</f>
        <v>18</v>
      </c>
      <c r="H12" s="81">
        <f>[1]City_of_Kawartha_Lakes_and_!G14</f>
        <v>11</v>
      </c>
      <c r="I12" s="82">
        <f>[1]City_of_Kawartha_Lakes_and_!H14</f>
        <v>3</v>
      </c>
      <c r="J12" s="14">
        <f>[1]City_of_Kawartha_Lakes_and_!I14</f>
        <v>104</v>
      </c>
      <c r="K12" s="45">
        <f>[1]City_of_Kawartha_Lakes_and_!J14</f>
        <v>0</v>
      </c>
      <c r="L12" s="46">
        <f>[1]City_of_Kawartha_Lakes_and_!K14</f>
        <v>0</v>
      </c>
      <c r="M12" s="46">
        <f>[1]City_of_Kawartha_Lakes_and_!L14</f>
        <v>0</v>
      </c>
      <c r="N12" s="61">
        <f>[1]City_of_Kawartha_Lakes_and_!M14</f>
        <v>0</v>
      </c>
      <c r="O12" s="14">
        <f>[1]City_of_Kawartha_Lakes_and_!N14</f>
        <v>0</v>
      </c>
      <c r="P12" s="69">
        <f>[1]City_of_Kawartha_Lakes_and_!O14</f>
        <v>0</v>
      </c>
      <c r="Q12" s="13">
        <f>[1]City_of_Kawartha_Lakes_and_!P14</f>
        <v>104</v>
      </c>
      <c r="R12" s="29">
        <f>[1]City_of_Kawartha_Lakes_and_!Q14</f>
        <v>14</v>
      </c>
    </row>
    <row r="13" spans="1:18" customFormat="1" x14ac:dyDescent="0.2">
      <c r="A13" s="123"/>
      <c r="B13" s="12" t="s">
        <v>11</v>
      </c>
      <c r="C13" s="13">
        <f>[1]City_of_Kawartha_Lakes_and_!B15</f>
        <v>47</v>
      </c>
      <c r="D13" s="102">
        <f>[1]City_of_Kawartha_Lakes_and_!C15</f>
        <v>7.0000000000000001E-3</v>
      </c>
      <c r="E13" s="80">
        <f>[1]City_of_Kawartha_Lakes_and_!D15</f>
        <v>9</v>
      </c>
      <c r="F13" s="81">
        <f>[1]City_of_Kawartha_Lakes_and_!E15</f>
        <v>11</v>
      </c>
      <c r="G13" s="81">
        <f>[1]City_of_Kawartha_Lakes_and_!F15</f>
        <v>8</v>
      </c>
      <c r="H13" s="81">
        <f>[1]City_of_Kawartha_Lakes_and_!G15</f>
        <v>8</v>
      </c>
      <c r="I13" s="82">
        <f>[1]City_of_Kawartha_Lakes_and_!H15</f>
        <v>3</v>
      </c>
      <c r="J13" s="14">
        <f>[1]City_of_Kawartha_Lakes_and_!I15</f>
        <v>39</v>
      </c>
      <c r="K13" s="45">
        <f>[1]City_of_Kawartha_Lakes_and_!J15</f>
        <v>0</v>
      </c>
      <c r="L13" s="46">
        <f>[1]City_of_Kawartha_Lakes_and_!K15</f>
        <v>0</v>
      </c>
      <c r="M13" s="46">
        <f>[1]City_of_Kawartha_Lakes_and_!L15</f>
        <v>1</v>
      </c>
      <c r="N13" s="61">
        <f>[1]City_of_Kawartha_Lakes_and_!M15</f>
        <v>0</v>
      </c>
      <c r="O13" s="14">
        <f>[1]City_of_Kawartha_Lakes_and_!N15</f>
        <v>1</v>
      </c>
      <c r="P13" s="69">
        <f>[1]City_of_Kawartha_Lakes_and_!O15</f>
        <v>0</v>
      </c>
      <c r="Q13" s="13">
        <f>[1]City_of_Kawartha_Lakes_and_!P15</f>
        <v>40</v>
      </c>
      <c r="R13" s="29">
        <f>[1]City_of_Kawartha_Lakes_and_!Q15</f>
        <v>6</v>
      </c>
    </row>
    <row r="14" spans="1:18" customFormat="1" x14ac:dyDescent="0.2">
      <c r="A14" s="123"/>
      <c r="B14" s="12" t="s">
        <v>12</v>
      </c>
      <c r="C14" s="13">
        <f>[1]City_of_Kawartha_Lakes_and_!B16</f>
        <v>48</v>
      </c>
      <c r="D14" s="102">
        <f>[1]City_of_Kawartha_Lakes_and_!C16</f>
        <v>7.0000000000000001E-3</v>
      </c>
      <c r="E14" s="80">
        <f>[1]City_of_Kawartha_Lakes_and_!D16</f>
        <v>15</v>
      </c>
      <c r="F14" s="81">
        <f>[1]City_of_Kawartha_Lakes_and_!E16</f>
        <v>48</v>
      </c>
      <c r="G14" s="81">
        <f>[1]City_of_Kawartha_Lakes_and_!F16</f>
        <v>42</v>
      </c>
      <c r="H14" s="81">
        <f>[1]City_of_Kawartha_Lakes_and_!G16</f>
        <v>10</v>
      </c>
      <c r="I14" s="82">
        <f>[1]City_of_Kawartha_Lakes_and_!H16</f>
        <v>0</v>
      </c>
      <c r="J14" s="14">
        <f>[1]City_of_Kawartha_Lakes_and_!I16</f>
        <v>115</v>
      </c>
      <c r="K14" s="45">
        <f>[1]City_of_Kawartha_Lakes_and_!J16</f>
        <v>0</v>
      </c>
      <c r="L14" s="46">
        <f>[1]City_of_Kawartha_Lakes_and_!K16</f>
        <v>1</v>
      </c>
      <c r="M14" s="46">
        <f>[1]City_of_Kawartha_Lakes_and_!L16</f>
        <v>2</v>
      </c>
      <c r="N14" s="61">
        <f>[1]City_of_Kawartha_Lakes_and_!M16</f>
        <v>0</v>
      </c>
      <c r="O14" s="14">
        <f>[1]City_of_Kawartha_Lakes_and_!N16</f>
        <v>3</v>
      </c>
      <c r="P14" s="69">
        <f>[1]City_of_Kawartha_Lakes_and_!O16</f>
        <v>2</v>
      </c>
      <c r="Q14" s="13">
        <f>[1]City_of_Kawartha_Lakes_and_!P16</f>
        <v>120</v>
      </c>
      <c r="R14" s="29">
        <f>[1]City_of_Kawartha_Lakes_and_!Q16</f>
        <v>11</v>
      </c>
    </row>
    <row r="15" spans="1:18" customFormat="1" x14ac:dyDescent="0.2">
      <c r="A15" s="123"/>
      <c r="B15" s="12" t="s">
        <v>13</v>
      </c>
      <c r="C15" s="13">
        <f>[1]City_of_Kawartha_Lakes_and_!B17</f>
        <v>70</v>
      </c>
      <c r="D15" s="102">
        <f>[1]City_of_Kawartha_Lakes_and_!C17</f>
        <v>1.0999999999999999E-2</v>
      </c>
      <c r="E15" s="80">
        <f>[1]City_of_Kawartha_Lakes_and_!D17</f>
        <v>47</v>
      </c>
      <c r="F15" s="81">
        <f>[1]City_of_Kawartha_Lakes_and_!E17</f>
        <v>20</v>
      </c>
      <c r="G15" s="81">
        <f>[1]City_of_Kawartha_Lakes_and_!F17</f>
        <v>61</v>
      </c>
      <c r="H15" s="81">
        <f>[1]City_of_Kawartha_Lakes_and_!G17</f>
        <v>57</v>
      </c>
      <c r="I15" s="82">
        <f>[1]City_of_Kawartha_Lakes_and_!H17</f>
        <v>0</v>
      </c>
      <c r="J15" s="14">
        <f>[1]City_of_Kawartha_Lakes_and_!I17</f>
        <v>185</v>
      </c>
      <c r="K15" s="45">
        <f>[1]City_of_Kawartha_Lakes_and_!J17</f>
        <v>0</v>
      </c>
      <c r="L15" s="46">
        <f>[1]City_of_Kawartha_Lakes_and_!K17</f>
        <v>0</v>
      </c>
      <c r="M15" s="46">
        <f>[1]City_of_Kawartha_Lakes_and_!L17</f>
        <v>1</v>
      </c>
      <c r="N15" s="61">
        <f>[1]City_of_Kawartha_Lakes_and_!M17</f>
        <v>0</v>
      </c>
      <c r="O15" s="14">
        <f>[1]City_of_Kawartha_Lakes_and_!N17</f>
        <v>1</v>
      </c>
      <c r="P15" s="69">
        <f>[1]City_of_Kawartha_Lakes_and_!O17</f>
        <v>7</v>
      </c>
      <c r="Q15" s="13">
        <f>[1]City_of_Kawartha_Lakes_and_!P17</f>
        <v>193</v>
      </c>
      <c r="R15" s="29">
        <f>[1]City_of_Kawartha_Lakes_and_!Q17</f>
        <v>22</v>
      </c>
    </row>
    <row r="16" spans="1:18" customFormat="1" x14ac:dyDescent="0.2">
      <c r="A16" s="123"/>
      <c r="B16" s="12" t="s">
        <v>14</v>
      </c>
      <c r="C16" s="13">
        <f>[1]City_of_Kawartha_Lakes_and_!B18</f>
        <v>82</v>
      </c>
      <c r="D16" s="102">
        <f>[1]City_of_Kawartha_Lakes_and_!C18</f>
        <v>1.2999999999999999E-2</v>
      </c>
      <c r="E16" s="80">
        <f>[1]City_of_Kawartha_Lakes_and_!D18</f>
        <v>31</v>
      </c>
      <c r="F16" s="81">
        <f>[1]City_of_Kawartha_Lakes_and_!E18</f>
        <v>12</v>
      </c>
      <c r="G16" s="81">
        <f>[1]City_of_Kawartha_Lakes_and_!F18</f>
        <v>30</v>
      </c>
      <c r="H16" s="81">
        <f>[1]City_of_Kawartha_Lakes_and_!G18</f>
        <v>16</v>
      </c>
      <c r="I16" s="82">
        <f>[1]City_of_Kawartha_Lakes_and_!H18</f>
        <v>0</v>
      </c>
      <c r="J16" s="14">
        <f>[1]City_of_Kawartha_Lakes_and_!I18</f>
        <v>89</v>
      </c>
      <c r="K16" s="45">
        <f>[1]City_of_Kawartha_Lakes_and_!J18</f>
        <v>0</v>
      </c>
      <c r="L16" s="46">
        <f>[1]City_of_Kawartha_Lakes_and_!K18</f>
        <v>0</v>
      </c>
      <c r="M16" s="46">
        <f>[1]City_of_Kawartha_Lakes_and_!L18</f>
        <v>0</v>
      </c>
      <c r="N16" s="61">
        <f>[1]City_of_Kawartha_Lakes_and_!M18</f>
        <v>0</v>
      </c>
      <c r="O16" s="14">
        <f>[1]City_of_Kawartha_Lakes_and_!N18</f>
        <v>0</v>
      </c>
      <c r="P16" s="69">
        <f>[1]City_of_Kawartha_Lakes_and_!O18</f>
        <v>1</v>
      </c>
      <c r="Q16" s="13">
        <f>[1]City_of_Kawartha_Lakes_and_!P18</f>
        <v>90</v>
      </c>
      <c r="R16" s="29">
        <f>[1]City_of_Kawartha_Lakes_and_!Q18</f>
        <v>15</v>
      </c>
    </row>
    <row r="17" spans="1:18" customFormat="1" x14ac:dyDescent="0.2">
      <c r="A17" s="123"/>
      <c r="B17" s="12" t="s">
        <v>15</v>
      </c>
      <c r="C17" s="13">
        <f>[1]City_of_Kawartha_Lakes_and_!B19</f>
        <v>138</v>
      </c>
      <c r="D17" s="102">
        <f>[1]City_of_Kawartha_Lakes_and_!C19</f>
        <v>2.1000000000000001E-2</v>
      </c>
      <c r="E17" s="80">
        <f>[1]City_of_Kawartha_Lakes_and_!D19</f>
        <v>0</v>
      </c>
      <c r="F17" s="81">
        <f>[1]City_of_Kawartha_Lakes_and_!E19</f>
        <v>23</v>
      </c>
      <c r="G17" s="81">
        <f>[1]City_of_Kawartha_Lakes_and_!F19</f>
        <v>0</v>
      </c>
      <c r="H17" s="81">
        <f>[1]City_of_Kawartha_Lakes_and_!G19</f>
        <v>44</v>
      </c>
      <c r="I17" s="82">
        <f>[1]City_of_Kawartha_Lakes_and_!H19</f>
        <v>0</v>
      </c>
      <c r="J17" s="14">
        <f>[1]City_of_Kawartha_Lakes_and_!I19</f>
        <v>67</v>
      </c>
      <c r="K17" s="45">
        <f>[1]City_of_Kawartha_Lakes_and_!J19</f>
        <v>0</v>
      </c>
      <c r="L17" s="46">
        <f>[1]City_of_Kawartha_Lakes_and_!K19</f>
        <v>0</v>
      </c>
      <c r="M17" s="46">
        <f>[1]City_of_Kawartha_Lakes_and_!L19</f>
        <v>2</v>
      </c>
      <c r="N17" s="61">
        <f>[1]City_of_Kawartha_Lakes_and_!M19</f>
        <v>0</v>
      </c>
      <c r="O17" s="14">
        <f>[1]City_of_Kawartha_Lakes_and_!N19</f>
        <v>2</v>
      </c>
      <c r="P17" s="69">
        <f>[1]City_of_Kawartha_Lakes_and_!O19</f>
        <v>17</v>
      </c>
      <c r="Q17" s="13">
        <f>[1]City_of_Kawartha_Lakes_and_!P19</f>
        <v>86</v>
      </c>
      <c r="R17" s="29">
        <f>[1]City_of_Kawartha_Lakes_and_!Q19</f>
        <v>109</v>
      </c>
    </row>
    <row r="18" spans="1:18" customFormat="1" x14ac:dyDescent="0.2">
      <c r="A18" s="123"/>
      <c r="B18" s="12" t="s">
        <v>16</v>
      </c>
      <c r="C18" s="13">
        <f>[1]City_of_Kawartha_Lakes_and_!B20</f>
        <v>62</v>
      </c>
      <c r="D18" s="102">
        <f>[1]City_of_Kawartha_Lakes_and_!C20</f>
        <v>0.01</v>
      </c>
      <c r="E18" s="80">
        <f>[1]City_of_Kawartha_Lakes_and_!D20</f>
        <v>16</v>
      </c>
      <c r="F18" s="81">
        <f>[1]City_of_Kawartha_Lakes_and_!E20</f>
        <v>5</v>
      </c>
      <c r="G18" s="81">
        <f>[1]City_of_Kawartha_Lakes_and_!F20</f>
        <v>18</v>
      </c>
      <c r="H18" s="81">
        <f>[1]City_of_Kawartha_Lakes_and_!G20</f>
        <v>20</v>
      </c>
      <c r="I18" s="82">
        <f>[1]City_of_Kawartha_Lakes_and_!H20</f>
        <v>0</v>
      </c>
      <c r="J18" s="14">
        <f>[1]City_of_Kawartha_Lakes_and_!I20</f>
        <v>59</v>
      </c>
      <c r="K18" s="45">
        <f>[1]City_of_Kawartha_Lakes_and_!J20</f>
        <v>0</v>
      </c>
      <c r="L18" s="46">
        <f>[1]City_of_Kawartha_Lakes_and_!K20</f>
        <v>0</v>
      </c>
      <c r="M18" s="46">
        <f>[1]City_of_Kawartha_Lakes_and_!L20</f>
        <v>1</v>
      </c>
      <c r="N18" s="61">
        <f>[1]City_of_Kawartha_Lakes_and_!M20</f>
        <v>0</v>
      </c>
      <c r="O18" s="14">
        <f>[1]City_of_Kawartha_Lakes_and_!N20</f>
        <v>1</v>
      </c>
      <c r="P18" s="69">
        <f>[1]City_of_Kawartha_Lakes_and_!O20</f>
        <v>0</v>
      </c>
      <c r="Q18" s="13">
        <f>[1]City_of_Kawartha_Lakes_and_!P20</f>
        <v>60</v>
      </c>
      <c r="R18" s="29">
        <f>[1]City_of_Kawartha_Lakes_and_!Q20</f>
        <v>17</v>
      </c>
    </row>
    <row r="19" spans="1:18" customFormat="1" x14ac:dyDescent="0.2">
      <c r="A19" s="123"/>
      <c r="B19" s="12" t="s">
        <v>17</v>
      </c>
      <c r="C19" s="13">
        <f>[1]City_of_Kawartha_Lakes_and_!B21</f>
        <v>26</v>
      </c>
      <c r="D19" s="102">
        <f>[1]City_of_Kawartha_Lakes_and_!C21</f>
        <v>4.0000000000000001E-3</v>
      </c>
      <c r="E19" s="80">
        <f>[1]City_of_Kawartha_Lakes_and_!D21</f>
        <v>11</v>
      </c>
      <c r="F19" s="81">
        <f>[1]City_of_Kawartha_Lakes_and_!E21</f>
        <v>3</v>
      </c>
      <c r="G19" s="81">
        <f>[1]City_of_Kawartha_Lakes_and_!F21</f>
        <v>1</v>
      </c>
      <c r="H19" s="81">
        <f>[1]City_of_Kawartha_Lakes_and_!G21</f>
        <v>1</v>
      </c>
      <c r="I19" s="82">
        <f>[1]City_of_Kawartha_Lakes_and_!H21</f>
        <v>0</v>
      </c>
      <c r="J19" s="14">
        <f>[1]City_of_Kawartha_Lakes_and_!I21</f>
        <v>16</v>
      </c>
      <c r="K19" s="45">
        <f>[1]City_of_Kawartha_Lakes_and_!J21</f>
        <v>0</v>
      </c>
      <c r="L19" s="46">
        <f>[1]City_of_Kawartha_Lakes_and_!K21</f>
        <v>0</v>
      </c>
      <c r="M19" s="46">
        <f>[1]City_of_Kawartha_Lakes_and_!L21</f>
        <v>0</v>
      </c>
      <c r="N19" s="61">
        <f>[1]City_of_Kawartha_Lakes_and_!M21</f>
        <v>0</v>
      </c>
      <c r="O19" s="14">
        <f>[1]City_of_Kawartha_Lakes_and_!N21</f>
        <v>0</v>
      </c>
      <c r="P19" s="69">
        <f>[1]City_of_Kawartha_Lakes_and_!O21</f>
        <v>0</v>
      </c>
      <c r="Q19" s="13">
        <f>[1]City_of_Kawartha_Lakes_and_!P21</f>
        <v>16</v>
      </c>
      <c r="R19" s="29">
        <f>[1]City_of_Kawartha_Lakes_and_!Q21</f>
        <v>5</v>
      </c>
    </row>
    <row r="20" spans="1:18" customFormat="1" x14ac:dyDescent="0.2">
      <c r="A20" s="123"/>
      <c r="B20" s="12" t="s">
        <v>18</v>
      </c>
      <c r="C20" s="13">
        <f>[1]City_of_Kawartha_Lakes_and_!B22</f>
        <v>107</v>
      </c>
      <c r="D20" s="102">
        <f>[1]City_of_Kawartha_Lakes_and_!C22</f>
        <v>1.7000000000000001E-2</v>
      </c>
      <c r="E20" s="80">
        <f>[1]City_of_Kawartha_Lakes_and_!D22</f>
        <v>51</v>
      </c>
      <c r="F20" s="81">
        <f>[1]City_of_Kawartha_Lakes_and_!E22</f>
        <v>38</v>
      </c>
      <c r="G20" s="81">
        <f>[1]City_of_Kawartha_Lakes_and_!F22</f>
        <v>25</v>
      </c>
      <c r="H20" s="81">
        <f>[1]City_of_Kawartha_Lakes_and_!G22</f>
        <v>16</v>
      </c>
      <c r="I20" s="82">
        <f>[1]City_of_Kawartha_Lakes_and_!H22</f>
        <v>0</v>
      </c>
      <c r="J20" s="14">
        <f>[1]City_of_Kawartha_Lakes_and_!I22</f>
        <v>130</v>
      </c>
      <c r="K20" s="45">
        <f>[1]City_of_Kawartha_Lakes_and_!J22</f>
        <v>0</v>
      </c>
      <c r="L20" s="46">
        <f>[1]City_of_Kawartha_Lakes_and_!K22</f>
        <v>0</v>
      </c>
      <c r="M20" s="46">
        <f>[1]City_of_Kawartha_Lakes_and_!L22</f>
        <v>0</v>
      </c>
      <c r="N20" s="61">
        <f>[1]City_of_Kawartha_Lakes_and_!M22</f>
        <v>0</v>
      </c>
      <c r="O20" s="14">
        <f>[1]City_of_Kawartha_Lakes_and_!N22</f>
        <v>0</v>
      </c>
      <c r="P20" s="69">
        <f>[1]City_of_Kawartha_Lakes_and_!O22</f>
        <v>0</v>
      </c>
      <c r="Q20" s="13">
        <f>[1]City_of_Kawartha_Lakes_and_!P22</f>
        <v>130</v>
      </c>
      <c r="R20" s="30">
        <f>[1]City_of_Kawartha_Lakes_and_!Q22</f>
        <v>14</v>
      </c>
    </row>
    <row r="21" spans="1:18" customFormat="1" x14ac:dyDescent="0.2">
      <c r="A21" s="123"/>
      <c r="B21" s="12" t="s">
        <v>19</v>
      </c>
      <c r="C21" s="13">
        <f>[1]City_of_Kawartha_Lakes_and_!B23</f>
        <v>3446</v>
      </c>
      <c r="D21" s="102">
        <f>[1]City_of_Kawartha_Lakes_and_!C23</f>
        <v>0.53300000000000003</v>
      </c>
      <c r="E21" s="80">
        <f>[1]City_of_Kawartha_Lakes_and_!D23</f>
        <v>2519</v>
      </c>
      <c r="F21" s="81">
        <f>[1]City_of_Kawartha_Lakes_and_!E23</f>
        <v>901</v>
      </c>
      <c r="G21" s="81">
        <f>[1]City_of_Kawartha_Lakes_and_!F23</f>
        <v>460</v>
      </c>
      <c r="H21" s="81">
        <f>[1]City_of_Kawartha_Lakes_and_!G23</f>
        <v>125</v>
      </c>
      <c r="I21" s="82">
        <f>[1]City_of_Kawartha_Lakes_and_!H23</f>
        <v>8</v>
      </c>
      <c r="J21" s="14">
        <f>[1]City_of_Kawartha_Lakes_and_!I23</f>
        <v>4013</v>
      </c>
      <c r="K21" s="45">
        <f>[1]City_of_Kawartha_Lakes_and_!J23</f>
        <v>0</v>
      </c>
      <c r="L21" s="46">
        <f>[1]City_of_Kawartha_Lakes_and_!K23</f>
        <v>2</v>
      </c>
      <c r="M21" s="46">
        <f>[1]City_of_Kawartha_Lakes_and_!L23</f>
        <v>3</v>
      </c>
      <c r="N21" s="61">
        <f>[1]City_of_Kawartha_Lakes_and_!M23</f>
        <v>0</v>
      </c>
      <c r="O21" s="14">
        <f>[1]City_of_Kawartha_Lakes_and_!N23</f>
        <v>5</v>
      </c>
      <c r="P21" s="69">
        <f>[1]City_of_Kawartha_Lakes_and_!O23</f>
        <v>3</v>
      </c>
      <c r="Q21" s="13">
        <f>[1]City_of_Kawartha_Lakes_and_!P23</f>
        <v>4021</v>
      </c>
      <c r="R21" s="30">
        <f>[1]City_of_Kawartha_Lakes_and_!Q23</f>
        <v>195</v>
      </c>
    </row>
    <row r="22" spans="1:18" customFormat="1" x14ac:dyDescent="0.2">
      <c r="A22" s="123"/>
      <c r="B22" s="12" t="s">
        <v>20</v>
      </c>
      <c r="C22" s="13">
        <f>[1]City_of_Kawartha_Lakes_and_!B24</f>
        <v>66</v>
      </c>
      <c r="D22" s="102">
        <f>[1]City_of_Kawartha_Lakes_and_!C24</f>
        <v>0.01</v>
      </c>
      <c r="E22" s="80">
        <f>[1]City_of_Kawartha_Lakes_and_!D24</f>
        <v>0</v>
      </c>
      <c r="F22" s="81">
        <f>[1]City_of_Kawartha_Lakes_and_!E24</f>
        <v>8</v>
      </c>
      <c r="G22" s="81">
        <f>[1]City_of_Kawartha_Lakes_and_!F24</f>
        <v>0</v>
      </c>
      <c r="H22" s="81">
        <f>[1]City_of_Kawartha_Lakes_and_!G24</f>
        <v>15</v>
      </c>
      <c r="I22" s="82">
        <f>[1]City_of_Kawartha_Lakes_and_!H24</f>
        <v>0</v>
      </c>
      <c r="J22" s="14">
        <f>[1]City_of_Kawartha_Lakes_and_!I24</f>
        <v>23</v>
      </c>
      <c r="K22" s="45">
        <f>[1]City_of_Kawartha_Lakes_and_!J24</f>
        <v>0</v>
      </c>
      <c r="L22" s="46">
        <f>[1]City_of_Kawartha_Lakes_and_!K24</f>
        <v>0</v>
      </c>
      <c r="M22" s="46">
        <f>[1]City_of_Kawartha_Lakes_and_!L24</f>
        <v>0</v>
      </c>
      <c r="N22" s="61">
        <f>[1]City_of_Kawartha_Lakes_and_!M24</f>
        <v>0</v>
      </c>
      <c r="O22" s="14">
        <f>[1]City_of_Kawartha_Lakes_and_!N24</f>
        <v>0</v>
      </c>
      <c r="P22" s="69">
        <f>[1]City_of_Kawartha_Lakes_and_!O24</f>
        <v>1</v>
      </c>
      <c r="Q22" s="13">
        <f>[1]City_of_Kawartha_Lakes_and_!P24</f>
        <v>24</v>
      </c>
      <c r="R22" s="30">
        <f>[1]City_of_Kawartha_Lakes_and_!Q24</f>
        <v>31</v>
      </c>
    </row>
    <row r="23" spans="1:18" customFormat="1" x14ac:dyDescent="0.2">
      <c r="A23" s="123"/>
      <c r="B23" s="12" t="s">
        <v>21</v>
      </c>
      <c r="C23" s="13">
        <f>[1]City_of_Kawartha_Lakes_and_!B25</f>
        <v>33</v>
      </c>
      <c r="D23" s="102">
        <f>[1]City_of_Kawartha_Lakes_and_!C25</f>
        <v>5.0000000000000001E-3</v>
      </c>
      <c r="E23" s="80">
        <f>[1]City_of_Kawartha_Lakes_and_!D25</f>
        <v>21</v>
      </c>
      <c r="F23" s="81">
        <f>[1]City_of_Kawartha_Lakes_and_!E25</f>
        <v>59</v>
      </c>
      <c r="G23" s="81">
        <f>[1]City_of_Kawartha_Lakes_and_!F25</f>
        <v>4</v>
      </c>
      <c r="H23" s="81">
        <f>[1]City_of_Kawartha_Lakes_and_!G25</f>
        <v>3</v>
      </c>
      <c r="I23" s="82">
        <f>[1]City_of_Kawartha_Lakes_and_!H25</f>
        <v>0</v>
      </c>
      <c r="J23" s="14">
        <f>[1]City_of_Kawartha_Lakes_and_!I25</f>
        <v>87</v>
      </c>
      <c r="K23" s="45">
        <f>[1]City_of_Kawartha_Lakes_and_!J25</f>
        <v>0</v>
      </c>
      <c r="L23" s="46">
        <f>[1]City_of_Kawartha_Lakes_and_!K25</f>
        <v>0</v>
      </c>
      <c r="M23" s="46">
        <f>[1]City_of_Kawartha_Lakes_and_!L25</f>
        <v>0</v>
      </c>
      <c r="N23" s="61">
        <f>[1]City_of_Kawartha_Lakes_and_!M25</f>
        <v>0</v>
      </c>
      <c r="O23" s="14">
        <f>[1]City_of_Kawartha_Lakes_and_!N25</f>
        <v>0</v>
      </c>
      <c r="P23" s="69">
        <f>[1]City_of_Kawartha_Lakes_and_!O25</f>
        <v>1</v>
      </c>
      <c r="Q23" s="13">
        <f>[1]City_of_Kawartha_Lakes_and_!P25</f>
        <v>88</v>
      </c>
      <c r="R23" s="30">
        <f>[1]City_of_Kawartha_Lakes_and_!Q25</f>
        <v>2</v>
      </c>
    </row>
    <row r="24" spans="1:18" customFormat="1" x14ac:dyDescent="0.2">
      <c r="A24" s="123"/>
      <c r="B24" s="76" t="s">
        <v>44</v>
      </c>
      <c r="C24" s="15">
        <f>[1]City_of_Kawartha_Lakes_and_!B26</f>
        <v>701</v>
      </c>
      <c r="D24" s="103">
        <f>[1]City_of_Kawartha_Lakes_and_!C26</f>
        <v>0.108</v>
      </c>
      <c r="E24" s="83">
        <f>[1]City_of_Kawartha_Lakes_and_!D26</f>
        <v>267</v>
      </c>
      <c r="F24" s="84">
        <f>[1]City_of_Kawartha_Lakes_and_!E26</f>
        <v>184</v>
      </c>
      <c r="G24" s="84">
        <f>[1]City_of_Kawartha_Lakes_and_!F26</f>
        <v>118</v>
      </c>
      <c r="H24" s="84">
        <f>[1]City_of_Kawartha_Lakes_and_!G26</f>
        <v>235</v>
      </c>
      <c r="I24" s="85">
        <f>[1]City_of_Kawartha_Lakes_and_!H26</f>
        <v>6</v>
      </c>
      <c r="J24" s="16">
        <f>[1]City_of_Kawartha_Lakes_and_!I26</f>
        <v>810</v>
      </c>
      <c r="K24" s="47">
        <f>[1]City_of_Kawartha_Lakes_and_!J26</f>
        <v>0</v>
      </c>
      <c r="L24" s="48">
        <f>[1]City_of_Kawartha_Lakes_and_!K26</f>
        <v>0</v>
      </c>
      <c r="M24" s="48">
        <f>[1]City_of_Kawartha_Lakes_and_!L26</f>
        <v>4</v>
      </c>
      <c r="N24" s="62">
        <f>[1]City_of_Kawartha_Lakes_and_!M26</f>
        <v>0</v>
      </c>
      <c r="O24" s="16">
        <f>[1]City_of_Kawartha_Lakes_and_!N26</f>
        <v>4</v>
      </c>
      <c r="P24" s="70">
        <f>[1]City_of_Kawartha_Lakes_and_!O26</f>
        <v>11</v>
      </c>
      <c r="Q24" s="15">
        <f>[1]City_of_Kawartha_Lakes_and_!P26</f>
        <v>825</v>
      </c>
      <c r="R24" s="31">
        <f>[1]City_of_Kawartha_Lakes_and_!Q26</f>
        <v>206</v>
      </c>
    </row>
    <row r="25" spans="1:18" customFormat="1" ht="15.75" thickBot="1" x14ac:dyDescent="0.3">
      <c r="A25" s="124"/>
      <c r="B25" s="17" t="s">
        <v>45</v>
      </c>
      <c r="C25" s="18">
        <f>[1]City_of_Kawartha_Lakes_and_!B27</f>
        <v>5169</v>
      </c>
      <c r="D25" s="104">
        <f>[1]City_of_Kawartha_Lakes_and_!C27</f>
        <v>0.79900000000000004</v>
      </c>
      <c r="E25" s="86">
        <f>[1]City_of_Kawartha_Lakes_and_!D27</f>
        <v>3068</v>
      </c>
      <c r="F25" s="87">
        <f>[1]City_of_Kawartha_Lakes_and_!E27</f>
        <v>1381</v>
      </c>
      <c r="G25" s="87">
        <f>[1]City_of_Kawartha_Lakes_and_!F27</f>
        <v>799</v>
      </c>
      <c r="H25" s="87">
        <f>[1]City_of_Kawartha_Lakes_and_!G27</f>
        <v>591</v>
      </c>
      <c r="I25" s="88">
        <f>[1]City_of_Kawartha_Lakes_and_!H27</f>
        <v>21</v>
      </c>
      <c r="J25" s="19">
        <f>[1]City_of_Kawartha_Lakes_and_!I27</f>
        <v>5860</v>
      </c>
      <c r="K25" s="49">
        <f>[1]City_of_Kawartha_Lakes_and_!J27</f>
        <v>0</v>
      </c>
      <c r="L25" s="50">
        <f>[1]City_of_Kawartha_Lakes_and_!K27</f>
        <v>3</v>
      </c>
      <c r="M25" s="50">
        <f>[1]City_of_Kawartha_Lakes_and_!L27</f>
        <v>15</v>
      </c>
      <c r="N25" s="63">
        <f>[1]City_of_Kawartha_Lakes_and_!M27</f>
        <v>0</v>
      </c>
      <c r="O25" s="19">
        <f>[1]City_of_Kawartha_Lakes_and_!N27</f>
        <v>18</v>
      </c>
      <c r="P25" s="71">
        <f>[1]City_of_Kawartha_Lakes_and_!O27</f>
        <v>44</v>
      </c>
      <c r="Q25" s="18">
        <f>[1]City_of_Kawartha_Lakes_and_!P27</f>
        <v>5922</v>
      </c>
      <c r="R25" s="32">
        <f>[1]City_of_Kawartha_Lakes_and_!Q27</f>
        <v>706</v>
      </c>
    </row>
    <row r="26" spans="1:18" customFormat="1" x14ac:dyDescent="0.2">
      <c r="A26" s="117" t="s">
        <v>22</v>
      </c>
      <c r="B26" s="118"/>
      <c r="C26" s="20">
        <f>[1]City_of_Kawartha_Lakes_and_!B28</f>
        <v>337</v>
      </c>
      <c r="D26" s="105">
        <f>[1]City_of_Kawartha_Lakes_and_!C28</f>
        <v>5.1999999999999998E-2</v>
      </c>
      <c r="E26" s="89">
        <f>[1]City_of_Kawartha_Lakes_and_!D28</f>
        <v>146</v>
      </c>
      <c r="F26" s="90">
        <f>[1]City_of_Kawartha_Lakes_and_!E28</f>
        <v>70</v>
      </c>
      <c r="G26" s="90">
        <f>[1]City_of_Kawartha_Lakes_and_!F28</f>
        <v>71</v>
      </c>
      <c r="H26" s="90">
        <f>[1]City_of_Kawartha_Lakes_and_!G28</f>
        <v>98</v>
      </c>
      <c r="I26" s="91">
        <f>[1]City_of_Kawartha_Lakes_and_!H28</f>
        <v>0</v>
      </c>
      <c r="J26" s="21">
        <f>[1]City_of_Kawartha_Lakes_and_!I28</f>
        <v>385</v>
      </c>
      <c r="K26" s="51">
        <f>[1]City_of_Kawartha_Lakes_and_!J28</f>
        <v>0</v>
      </c>
      <c r="L26" s="52">
        <f>[1]City_of_Kawartha_Lakes_and_!K28</f>
        <v>2</v>
      </c>
      <c r="M26" s="52">
        <f>[1]City_of_Kawartha_Lakes_and_!L28</f>
        <v>1</v>
      </c>
      <c r="N26" s="64">
        <f>[1]City_of_Kawartha_Lakes_and_!M28</f>
        <v>0</v>
      </c>
      <c r="O26" s="21">
        <f>[1]City_of_Kawartha_Lakes_and_!N28</f>
        <v>3</v>
      </c>
      <c r="P26" s="72">
        <f>[1]City_of_Kawartha_Lakes_and_!O28</f>
        <v>21</v>
      </c>
      <c r="Q26" s="20">
        <f>[1]City_of_Kawartha_Lakes_and_!P28</f>
        <v>409</v>
      </c>
      <c r="R26" s="33">
        <f>[1]City_of_Kawartha_Lakes_and_!Q28</f>
        <v>87</v>
      </c>
    </row>
    <row r="27" spans="1:18" customFormat="1" x14ac:dyDescent="0.2">
      <c r="A27" s="113" t="s">
        <v>23</v>
      </c>
      <c r="B27" s="114"/>
      <c r="C27" s="22">
        <f>[1]City_of_Kawartha_Lakes_and_!B29</f>
        <v>133</v>
      </c>
      <c r="D27" s="106">
        <f>[1]City_of_Kawartha_Lakes_and_!C29</f>
        <v>2.1000000000000001E-2</v>
      </c>
      <c r="E27" s="92">
        <f>[1]City_of_Kawartha_Lakes_and_!D29</f>
        <v>85</v>
      </c>
      <c r="F27" s="93">
        <f>[1]City_of_Kawartha_Lakes_and_!E29</f>
        <v>13</v>
      </c>
      <c r="G27" s="93">
        <f>[1]City_of_Kawartha_Lakes_and_!F29</f>
        <v>51</v>
      </c>
      <c r="H27" s="93">
        <f>[1]City_of_Kawartha_Lakes_and_!G29</f>
        <v>28</v>
      </c>
      <c r="I27" s="94">
        <f>[1]City_of_Kawartha_Lakes_and_!H29</f>
        <v>0</v>
      </c>
      <c r="J27" s="23">
        <f>[1]City_of_Kawartha_Lakes_and_!I29</f>
        <v>177</v>
      </c>
      <c r="K27" s="53">
        <f>[1]City_of_Kawartha_Lakes_and_!J29</f>
        <v>0</v>
      </c>
      <c r="L27" s="54">
        <f>[1]City_of_Kawartha_Lakes_and_!K29</f>
        <v>0</v>
      </c>
      <c r="M27" s="54">
        <f>[1]City_of_Kawartha_Lakes_and_!L29</f>
        <v>0</v>
      </c>
      <c r="N27" s="65">
        <f>[1]City_of_Kawartha_Lakes_and_!M29</f>
        <v>0</v>
      </c>
      <c r="O27" s="23">
        <f>[1]City_of_Kawartha_Lakes_and_!N29</f>
        <v>0</v>
      </c>
      <c r="P27" s="73">
        <f>[1]City_of_Kawartha_Lakes_and_!O29</f>
        <v>0</v>
      </c>
      <c r="Q27" s="22">
        <f>[1]City_of_Kawartha_Lakes_and_!P29</f>
        <v>177</v>
      </c>
      <c r="R27" s="34">
        <f>[1]City_of_Kawartha_Lakes_and_!Q29</f>
        <v>18</v>
      </c>
    </row>
    <row r="28" spans="1:18" customFormat="1" x14ac:dyDescent="0.2">
      <c r="A28" s="115" t="s">
        <v>24</v>
      </c>
      <c r="B28" s="116"/>
      <c r="C28" s="22">
        <f>[1]City_of_Kawartha_Lakes_and_!B30</f>
        <v>53</v>
      </c>
      <c r="D28" s="106">
        <f>[1]City_of_Kawartha_Lakes_and_!C30</f>
        <v>8.0000000000000002E-3</v>
      </c>
      <c r="E28" s="92">
        <f>[1]City_of_Kawartha_Lakes_and_!D30</f>
        <v>14</v>
      </c>
      <c r="F28" s="93">
        <f>[1]City_of_Kawartha_Lakes_and_!E30</f>
        <v>12</v>
      </c>
      <c r="G28" s="93">
        <f>[1]City_of_Kawartha_Lakes_and_!F30</f>
        <v>21</v>
      </c>
      <c r="H28" s="93">
        <f>[1]City_of_Kawartha_Lakes_and_!G30</f>
        <v>10</v>
      </c>
      <c r="I28" s="94">
        <f>[1]City_of_Kawartha_Lakes_and_!H30</f>
        <v>2</v>
      </c>
      <c r="J28" s="23">
        <f>[1]City_of_Kawartha_Lakes_and_!I30</f>
        <v>59</v>
      </c>
      <c r="K28" s="53">
        <f>[1]City_of_Kawartha_Lakes_and_!J30</f>
        <v>0</v>
      </c>
      <c r="L28" s="54">
        <f>[1]City_of_Kawartha_Lakes_and_!K30</f>
        <v>0</v>
      </c>
      <c r="M28" s="54">
        <f>[1]City_of_Kawartha_Lakes_and_!L30</f>
        <v>0</v>
      </c>
      <c r="N28" s="65">
        <f>[1]City_of_Kawartha_Lakes_and_!M30</f>
        <v>0</v>
      </c>
      <c r="O28" s="23">
        <f>[1]City_of_Kawartha_Lakes_and_!N30</f>
        <v>0</v>
      </c>
      <c r="P28" s="73">
        <f>[1]City_of_Kawartha_Lakes_and_!O30</f>
        <v>0</v>
      </c>
      <c r="Q28" s="22">
        <f>[1]City_of_Kawartha_Lakes_and_!P30</f>
        <v>59</v>
      </c>
      <c r="R28" s="34">
        <f>[1]City_of_Kawartha_Lakes_and_!Q30</f>
        <v>13</v>
      </c>
    </row>
    <row r="29" spans="1:18" customFormat="1" x14ac:dyDescent="0.2">
      <c r="A29" s="113" t="s">
        <v>111</v>
      </c>
      <c r="B29" s="114"/>
      <c r="C29" s="22">
        <f>[1]City_of_Kawartha_Lakes_and_!B31</f>
        <v>41</v>
      </c>
      <c r="D29" s="106">
        <f>[1]City_of_Kawartha_Lakes_and_!C31</f>
        <v>6.0000000000000001E-3</v>
      </c>
      <c r="E29" s="92">
        <f>[1]City_of_Kawartha_Lakes_and_!D31</f>
        <v>16</v>
      </c>
      <c r="F29" s="93">
        <f>[1]City_of_Kawartha_Lakes_and_!E31</f>
        <v>11</v>
      </c>
      <c r="G29" s="93">
        <f>[1]City_of_Kawartha_Lakes_and_!F31</f>
        <v>7</v>
      </c>
      <c r="H29" s="93">
        <f>[1]City_of_Kawartha_Lakes_and_!G31</f>
        <v>16</v>
      </c>
      <c r="I29" s="94">
        <f>[1]City_of_Kawartha_Lakes_and_!H31</f>
        <v>1</v>
      </c>
      <c r="J29" s="23">
        <f>[1]City_of_Kawartha_Lakes_and_!I31</f>
        <v>51</v>
      </c>
      <c r="K29" s="53">
        <f>[1]City_of_Kawartha_Lakes_and_!J31</f>
        <v>0</v>
      </c>
      <c r="L29" s="54">
        <f>[1]City_of_Kawartha_Lakes_and_!K31</f>
        <v>0</v>
      </c>
      <c r="M29" s="54">
        <f>[1]City_of_Kawartha_Lakes_and_!L31</f>
        <v>0</v>
      </c>
      <c r="N29" s="65">
        <f>[1]City_of_Kawartha_Lakes_and_!M31</f>
        <v>0</v>
      </c>
      <c r="O29" s="23">
        <f>[1]City_of_Kawartha_Lakes_and_!N31</f>
        <v>0</v>
      </c>
      <c r="P29" s="73">
        <f>[1]City_of_Kawartha_Lakes_and_!O31</f>
        <v>0</v>
      </c>
      <c r="Q29" s="22">
        <f>[1]City_of_Kawartha_Lakes_and_!P31</f>
        <v>51</v>
      </c>
      <c r="R29" s="34">
        <f>[1]City_of_Kawartha_Lakes_and_!Q31</f>
        <v>14</v>
      </c>
    </row>
    <row r="30" spans="1:18" customFormat="1" x14ac:dyDescent="0.2">
      <c r="A30" s="113" t="s">
        <v>25</v>
      </c>
      <c r="B30" s="114"/>
      <c r="C30" s="22">
        <f>[1]City_of_Kawartha_Lakes_and_!B32</f>
        <v>1</v>
      </c>
      <c r="D30" s="106">
        <f>[1]City_of_Kawartha_Lakes_and_!C32</f>
        <v>0</v>
      </c>
      <c r="E30" s="92">
        <f>[1]City_of_Kawartha_Lakes_and_!D32</f>
        <v>0</v>
      </c>
      <c r="F30" s="93">
        <f>[1]City_of_Kawartha_Lakes_and_!E32</f>
        <v>1</v>
      </c>
      <c r="G30" s="93">
        <f>[1]City_of_Kawartha_Lakes_and_!F32</f>
        <v>0</v>
      </c>
      <c r="H30" s="93">
        <f>[1]City_of_Kawartha_Lakes_and_!G32</f>
        <v>0</v>
      </c>
      <c r="I30" s="94">
        <f>[1]City_of_Kawartha_Lakes_and_!H32</f>
        <v>0</v>
      </c>
      <c r="J30" s="23">
        <f>[1]City_of_Kawartha_Lakes_and_!I32</f>
        <v>1</v>
      </c>
      <c r="K30" s="53">
        <f>[1]City_of_Kawartha_Lakes_and_!J32</f>
        <v>0</v>
      </c>
      <c r="L30" s="54">
        <f>[1]City_of_Kawartha_Lakes_and_!K32</f>
        <v>0</v>
      </c>
      <c r="M30" s="54">
        <f>[1]City_of_Kawartha_Lakes_and_!L32</f>
        <v>0</v>
      </c>
      <c r="N30" s="65">
        <f>[1]City_of_Kawartha_Lakes_and_!M32</f>
        <v>0</v>
      </c>
      <c r="O30" s="23">
        <f>[1]City_of_Kawartha_Lakes_and_!N32</f>
        <v>0</v>
      </c>
      <c r="P30" s="73">
        <f>[1]City_of_Kawartha_Lakes_and_!O32</f>
        <v>0</v>
      </c>
      <c r="Q30" s="22">
        <f>[1]City_of_Kawartha_Lakes_and_!P32</f>
        <v>1</v>
      </c>
      <c r="R30" s="34">
        <f>[1]City_of_Kawartha_Lakes_and_!Q32</f>
        <v>0</v>
      </c>
    </row>
    <row r="31" spans="1:18" customFormat="1" x14ac:dyDescent="0.2">
      <c r="A31" s="113" t="s">
        <v>26</v>
      </c>
      <c r="B31" s="114"/>
      <c r="C31" s="22">
        <f>[1]City_of_Kawartha_Lakes_and_!B33</f>
        <v>13</v>
      </c>
      <c r="D31" s="106">
        <f>[1]City_of_Kawartha_Lakes_and_!C33</f>
        <v>2E-3</v>
      </c>
      <c r="E31" s="92">
        <f>[1]City_of_Kawartha_Lakes_and_!D33</f>
        <v>9</v>
      </c>
      <c r="F31" s="93">
        <f>[1]City_of_Kawartha_Lakes_and_!E33</f>
        <v>1</v>
      </c>
      <c r="G31" s="93">
        <f>[1]City_of_Kawartha_Lakes_and_!F33</f>
        <v>4</v>
      </c>
      <c r="H31" s="93">
        <f>[1]City_of_Kawartha_Lakes_and_!G33</f>
        <v>2</v>
      </c>
      <c r="I31" s="94">
        <f>[1]City_of_Kawartha_Lakes_and_!H33</f>
        <v>0</v>
      </c>
      <c r="J31" s="23">
        <f>[1]City_of_Kawartha_Lakes_and_!I33</f>
        <v>16</v>
      </c>
      <c r="K31" s="53">
        <f>[1]City_of_Kawartha_Lakes_and_!J33</f>
        <v>0</v>
      </c>
      <c r="L31" s="54">
        <f>[1]City_of_Kawartha_Lakes_and_!K33</f>
        <v>0</v>
      </c>
      <c r="M31" s="54">
        <f>[1]City_of_Kawartha_Lakes_and_!L33</f>
        <v>0</v>
      </c>
      <c r="N31" s="65">
        <f>[1]City_of_Kawartha_Lakes_and_!M33</f>
        <v>0</v>
      </c>
      <c r="O31" s="23">
        <f>[1]City_of_Kawartha_Lakes_and_!N33</f>
        <v>0</v>
      </c>
      <c r="P31" s="73">
        <f>[1]City_of_Kawartha_Lakes_and_!O33</f>
        <v>0</v>
      </c>
      <c r="Q31" s="22">
        <f>[1]City_of_Kawartha_Lakes_and_!P33</f>
        <v>16</v>
      </c>
      <c r="R31" s="34">
        <f>[1]City_of_Kawartha_Lakes_and_!Q33</f>
        <v>3</v>
      </c>
    </row>
    <row r="32" spans="1:18" customFormat="1" x14ac:dyDescent="0.2">
      <c r="A32" s="113" t="s">
        <v>27</v>
      </c>
      <c r="B32" s="114"/>
      <c r="C32" s="22">
        <f>[1]City_of_Kawartha_Lakes_and_!B34</f>
        <v>2</v>
      </c>
      <c r="D32" s="106">
        <f>[1]City_of_Kawartha_Lakes_and_!C34</f>
        <v>0</v>
      </c>
      <c r="E32" s="92">
        <f>[1]City_of_Kawartha_Lakes_and_!D34</f>
        <v>0</v>
      </c>
      <c r="F32" s="93">
        <f>[1]City_of_Kawartha_Lakes_and_!E34</f>
        <v>2</v>
      </c>
      <c r="G32" s="93">
        <f>[1]City_of_Kawartha_Lakes_and_!F34</f>
        <v>0</v>
      </c>
      <c r="H32" s="93">
        <f>[1]City_of_Kawartha_Lakes_and_!G34</f>
        <v>3</v>
      </c>
      <c r="I32" s="94">
        <f>[1]City_of_Kawartha_Lakes_and_!H34</f>
        <v>0</v>
      </c>
      <c r="J32" s="23">
        <f>[1]City_of_Kawartha_Lakes_and_!I34</f>
        <v>5</v>
      </c>
      <c r="K32" s="53">
        <f>[1]City_of_Kawartha_Lakes_and_!J34</f>
        <v>0</v>
      </c>
      <c r="L32" s="54">
        <f>[1]City_of_Kawartha_Lakes_and_!K34</f>
        <v>0</v>
      </c>
      <c r="M32" s="54">
        <f>[1]City_of_Kawartha_Lakes_and_!L34</f>
        <v>0</v>
      </c>
      <c r="N32" s="65">
        <f>[1]City_of_Kawartha_Lakes_and_!M34</f>
        <v>0</v>
      </c>
      <c r="O32" s="23">
        <f>[1]City_of_Kawartha_Lakes_and_!N34</f>
        <v>0</v>
      </c>
      <c r="P32" s="73">
        <f>[1]City_of_Kawartha_Lakes_and_!O34</f>
        <v>0</v>
      </c>
      <c r="Q32" s="22">
        <f>[1]City_of_Kawartha_Lakes_and_!P34</f>
        <v>5</v>
      </c>
      <c r="R32" s="34">
        <f>[1]City_of_Kawartha_Lakes_and_!Q34</f>
        <v>2</v>
      </c>
    </row>
    <row r="33" spans="1:18" customFormat="1" x14ac:dyDescent="0.2">
      <c r="A33" s="113" t="s">
        <v>28</v>
      </c>
      <c r="B33" s="114"/>
      <c r="C33" s="22">
        <f>[1]City_of_Kawartha_Lakes_and_!B35</f>
        <v>7</v>
      </c>
      <c r="D33" s="106">
        <f>[1]City_of_Kawartha_Lakes_and_!C35</f>
        <v>1E-3</v>
      </c>
      <c r="E33" s="92">
        <f>[1]City_of_Kawartha_Lakes_and_!D35</f>
        <v>3</v>
      </c>
      <c r="F33" s="93">
        <f>[1]City_of_Kawartha_Lakes_and_!E35</f>
        <v>0</v>
      </c>
      <c r="G33" s="93">
        <f>[1]City_of_Kawartha_Lakes_and_!F35</f>
        <v>2</v>
      </c>
      <c r="H33" s="93">
        <f>[1]City_of_Kawartha_Lakes_and_!G35</f>
        <v>2</v>
      </c>
      <c r="I33" s="94">
        <f>[1]City_of_Kawartha_Lakes_and_!H35</f>
        <v>0</v>
      </c>
      <c r="J33" s="23">
        <f>[1]City_of_Kawartha_Lakes_and_!I35</f>
        <v>7</v>
      </c>
      <c r="K33" s="53">
        <f>[1]City_of_Kawartha_Lakes_and_!J35</f>
        <v>0</v>
      </c>
      <c r="L33" s="54">
        <f>[1]City_of_Kawartha_Lakes_and_!K35</f>
        <v>0</v>
      </c>
      <c r="M33" s="54">
        <f>[1]City_of_Kawartha_Lakes_and_!L35</f>
        <v>0</v>
      </c>
      <c r="N33" s="65">
        <f>[1]City_of_Kawartha_Lakes_and_!M35</f>
        <v>0</v>
      </c>
      <c r="O33" s="23">
        <f>[1]City_of_Kawartha_Lakes_and_!N35</f>
        <v>0</v>
      </c>
      <c r="P33" s="73">
        <f>[1]City_of_Kawartha_Lakes_and_!O35</f>
        <v>0</v>
      </c>
      <c r="Q33" s="22">
        <f>[1]City_of_Kawartha_Lakes_and_!P35</f>
        <v>7</v>
      </c>
      <c r="R33" s="34">
        <f>[1]City_of_Kawartha_Lakes_and_!Q35</f>
        <v>1</v>
      </c>
    </row>
    <row r="34" spans="1:18" customFormat="1" x14ac:dyDescent="0.2">
      <c r="A34" s="113" t="s">
        <v>29</v>
      </c>
      <c r="B34" s="114"/>
      <c r="C34" s="22">
        <f>[1]City_of_Kawartha_Lakes_and_!B36</f>
        <v>9</v>
      </c>
      <c r="D34" s="106">
        <f>[1]City_of_Kawartha_Lakes_and_!C36</f>
        <v>1E-3</v>
      </c>
      <c r="E34" s="92">
        <f>[1]City_of_Kawartha_Lakes_and_!D36</f>
        <v>0</v>
      </c>
      <c r="F34" s="93">
        <f>[1]City_of_Kawartha_Lakes_and_!E36</f>
        <v>1</v>
      </c>
      <c r="G34" s="93">
        <f>[1]City_of_Kawartha_Lakes_and_!F36</f>
        <v>0</v>
      </c>
      <c r="H34" s="93">
        <f>[1]City_of_Kawartha_Lakes_and_!G36</f>
        <v>1</v>
      </c>
      <c r="I34" s="94">
        <f>[1]City_of_Kawartha_Lakes_and_!H36</f>
        <v>0</v>
      </c>
      <c r="J34" s="23">
        <f>[1]City_of_Kawartha_Lakes_and_!I36</f>
        <v>2</v>
      </c>
      <c r="K34" s="53">
        <f>[1]City_of_Kawartha_Lakes_and_!J36</f>
        <v>0</v>
      </c>
      <c r="L34" s="54">
        <f>[1]City_of_Kawartha_Lakes_and_!K36</f>
        <v>0</v>
      </c>
      <c r="M34" s="54">
        <f>[1]City_of_Kawartha_Lakes_and_!L36</f>
        <v>0</v>
      </c>
      <c r="N34" s="65">
        <f>[1]City_of_Kawartha_Lakes_and_!M36</f>
        <v>0</v>
      </c>
      <c r="O34" s="23">
        <f>[1]City_of_Kawartha_Lakes_and_!N36</f>
        <v>0</v>
      </c>
      <c r="P34" s="73">
        <f>[1]City_of_Kawartha_Lakes_and_!O36</f>
        <v>0</v>
      </c>
      <c r="Q34" s="22">
        <f>[1]City_of_Kawartha_Lakes_and_!P36</f>
        <v>2</v>
      </c>
      <c r="R34" s="34">
        <f>[1]City_of_Kawartha_Lakes_and_!Q36</f>
        <v>7</v>
      </c>
    </row>
    <row r="35" spans="1:18" customFormat="1" x14ac:dyDescent="0.2">
      <c r="A35" s="113" t="s">
        <v>30</v>
      </c>
      <c r="B35" s="114"/>
      <c r="C35" s="24">
        <f>[1]City_of_Kawartha_Lakes_and_!B37</f>
        <v>0</v>
      </c>
      <c r="D35" s="106">
        <f>[1]City_of_Kawartha_Lakes_and_!C37</f>
        <v>0</v>
      </c>
      <c r="E35" s="95">
        <f>[1]City_of_Kawartha_Lakes_and_!D37</f>
        <v>0</v>
      </c>
      <c r="F35" s="96">
        <f>[1]City_of_Kawartha_Lakes_and_!E37</f>
        <v>0</v>
      </c>
      <c r="G35" s="96">
        <f>[1]City_of_Kawartha_Lakes_and_!F37</f>
        <v>0</v>
      </c>
      <c r="H35" s="96">
        <f>[1]City_of_Kawartha_Lakes_and_!G37</f>
        <v>0</v>
      </c>
      <c r="I35" s="97">
        <f>[1]City_of_Kawartha_Lakes_and_!H37</f>
        <v>0</v>
      </c>
      <c r="J35" s="25">
        <f>[1]City_of_Kawartha_Lakes_and_!I37</f>
        <v>0</v>
      </c>
      <c r="K35" s="55">
        <f>[1]City_of_Kawartha_Lakes_and_!J37</f>
        <v>0</v>
      </c>
      <c r="L35" s="56">
        <f>[1]City_of_Kawartha_Lakes_and_!K37</f>
        <v>0</v>
      </c>
      <c r="M35" s="56">
        <f>[1]City_of_Kawartha_Lakes_and_!L37</f>
        <v>0</v>
      </c>
      <c r="N35" s="66">
        <f>[1]City_of_Kawartha_Lakes_and_!M37</f>
        <v>0</v>
      </c>
      <c r="O35" s="25">
        <f>[1]City_of_Kawartha_Lakes_and_!N37</f>
        <v>0</v>
      </c>
      <c r="P35" s="74">
        <f>[1]City_of_Kawartha_Lakes_and_!O37</f>
        <v>0</v>
      </c>
      <c r="Q35" s="24">
        <f>[1]City_of_Kawartha_Lakes_and_!P37</f>
        <v>0</v>
      </c>
      <c r="R35" s="35">
        <f>[1]City_of_Kawartha_Lakes_and_!Q37</f>
        <v>0</v>
      </c>
    </row>
    <row r="36" spans="1:18" customFormat="1" ht="13.5" thickBot="1" x14ac:dyDescent="0.25">
      <c r="A36" s="119" t="s">
        <v>31</v>
      </c>
      <c r="B36" s="120"/>
      <c r="C36" s="24">
        <f>[1]City_of_Kawartha_Lakes_and_!B38</f>
        <v>706</v>
      </c>
      <c r="D36" s="107">
        <f>[1]City_of_Kawartha_Lakes_and_!C38</f>
        <v>0.109</v>
      </c>
      <c r="E36" s="95">
        <f>[1]City_of_Kawartha_Lakes_and_!D38</f>
        <v>297</v>
      </c>
      <c r="F36" s="96">
        <f>[1]City_of_Kawartha_Lakes_and_!E38</f>
        <v>101</v>
      </c>
      <c r="G36" s="96">
        <f>[1]City_of_Kawartha_Lakes_and_!F38</f>
        <v>109</v>
      </c>
      <c r="H36" s="96">
        <f>[1]City_of_Kawartha_Lakes_and_!G38</f>
        <v>76</v>
      </c>
      <c r="I36" s="97">
        <f>[1]City_of_Kawartha_Lakes_and_!H38</f>
        <v>6</v>
      </c>
      <c r="J36" s="25">
        <f>[1]City_of_Kawartha_Lakes_and_!I38</f>
        <v>589</v>
      </c>
      <c r="K36" s="55">
        <f>[1]City_of_Kawartha_Lakes_and_!J38</f>
        <v>0</v>
      </c>
      <c r="L36" s="56">
        <f>[1]City_of_Kawartha_Lakes_and_!K38</f>
        <v>0</v>
      </c>
      <c r="M36" s="56">
        <f>[1]City_of_Kawartha_Lakes_and_!L38</f>
        <v>0</v>
      </c>
      <c r="N36" s="66">
        <f>[1]City_of_Kawartha_Lakes_and_!M38</f>
        <v>0</v>
      </c>
      <c r="O36" s="25">
        <f>[1]City_of_Kawartha_Lakes_and_!N38</f>
        <v>0</v>
      </c>
      <c r="P36" s="74">
        <f>[1]City_of_Kawartha_Lakes_and_!O38</f>
        <v>5</v>
      </c>
      <c r="Q36" s="24">
        <f>[1]City_of_Kawartha_Lakes_and_!P38</f>
        <v>594</v>
      </c>
      <c r="R36" s="35">
        <f>[1]City_of_Kawartha_Lakes_and_!Q38</f>
        <v>190</v>
      </c>
    </row>
    <row r="37" spans="1:18" customFormat="1" ht="15.75" thickBot="1" x14ac:dyDescent="0.3">
      <c r="A37" s="111" t="s">
        <v>32</v>
      </c>
      <c r="B37" s="112"/>
      <c r="C37" s="26">
        <f>[1]City_of_Kawartha_Lakes_and_!B39</f>
        <v>6471</v>
      </c>
      <c r="D37" s="108">
        <f>[1]City_of_Kawartha_Lakes_and_!C39</f>
        <v>1</v>
      </c>
      <c r="E37" s="98">
        <f>[1]City_of_Kawartha_Lakes_and_!D39</f>
        <v>3638</v>
      </c>
      <c r="F37" s="99">
        <f>[1]City_of_Kawartha_Lakes_and_!E39</f>
        <v>1593</v>
      </c>
      <c r="G37" s="99">
        <f>[1]City_of_Kawartha_Lakes_and_!F39</f>
        <v>1064</v>
      </c>
      <c r="H37" s="99">
        <f>[1]City_of_Kawartha_Lakes_and_!G39</f>
        <v>827</v>
      </c>
      <c r="I37" s="100">
        <f>[1]City_of_Kawartha_Lakes_and_!H39</f>
        <v>30</v>
      </c>
      <c r="J37" s="27">
        <f>[1]City_of_Kawartha_Lakes_and_!I39</f>
        <v>7152</v>
      </c>
      <c r="K37" s="57">
        <f>[1]City_of_Kawartha_Lakes_and_!J39</f>
        <v>0</v>
      </c>
      <c r="L37" s="58">
        <f>[1]City_of_Kawartha_Lakes_and_!K39</f>
        <v>5</v>
      </c>
      <c r="M37" s="58">
        <f>[1]City_of_Kawartha_Lakes_and_!L39</f>
        <v>16</v>
      </c>
      <c r="N37" s="67">
        <f>[1]City_of_Kawartha_Lakes_and_!M39</f>
        <v>0</v>
      </c>
      <c r="O37" s="27">
        <f>[1]City_of_Kawartha_Lakes_and_!N39</f>
        <v>21</v>
      </c>
      <c r="P37" s="75">
        <f>[1]City_of_Kawartha_Lakes_and_!O39</f>
        <v>70</v>
      </c>
      <c r="Q37" s="26">
        <f>[1]City_of_Kawartha_Lakes_and_!P39</f>
        <v>7243</v>
      </c>
      <c r="R37" s="36">
        <f>[1]City_of_Kawartha_Lakes_and_!Q39</f>
        <v>1041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[1]City_of_Kenora!B12</f>
        <v>31</v>
      </c>
      <c r="D10" s="101">
        <f>[1]City_of_Kenora!C12</f>
        <v>1.4E-2</v>
      </c>
      <c r="E10" s="77">
        <f>[1]City_of_Kenora!D12</f>
        <v>5</v>
      </c>
      <c r="F10" s="78">
        <f>[1]City_of_Kenora!E12</f>
        <v>13</v>
      </c>
      <c r="G10" s="78">
        <f>[1]City_of_Kenora!F12</f>
        <v>8</v>
      </c>
      <c r="H10" s="78">
        <f>[1]City_of_Kenora!G12</f>
        <v>2</v>
      </c>
      <c r="I10" s="79">
        <f>[1]City_of_Kenora!H12</f>
        <v>0</v>
      </c>
      <c r="J10" s="11">
        <f>[1]City_of_Kenora!I12</f>
        <v>28</v>
      </c>
      <c r="K10" s="43">
        <f>[1]City_of_Kenora!J12</f>
        <v>0</v>
      </c>
      <c r="L10" s="44">
        <f>[1]City_of_Kenora!K12</f>
        <v>1</v>
      </c>
      <c r="M10" s="44">
        <f>[1]City_of_Kenora!L12</f>
        <v>4</v>
      </c>
      <c r="N10" s="60">
        <f>[1]City_of_Kenora!M12</f>
        <v>0</v>
      </c>
      <c r="O10" s="11">
        <f>[1]City_of_Kenora!N12</f>
        <v>5</v>
      </c>
      <c r="P10" s="68">
        <f>[1]City_of_Kenora!O12</f>
        <v>2</v>
      </c>
      <c r="Q10" s="10">
        <f>[1]City_of_Kenora!P12</f>
        <v>35</v>
      </c>
      <c r="R10" s="28">
        <f>[1]City_of_Kenora!Q12</f>
        <v>5</v>
      </c>
    </row>
    <row r="11" spans="1:18" customFormat="1" x14ac:dyDescent="0.2">
      <c r="A11" s="123"/>
      <c r="B11" s="12" t="s">
        <v>9</v>
      </c>
      <c r="C11" s="13">
        <f>[1]City_of_Kenora!B13</f>
        <v>5</v>
      </c>
      <c r="D11" s="102">
        <f>[1]City_of_Kenora!C13</f>
        <v>2E-3</v>
      </c>
      <c r="E11" s="80">
        <f>[1]City_of_Kenora!D13</f>
        <v>3</v>
      </c>
      <c r="F11" s="81">
        <f>[1]City_of_Kenora!E13</f>
        <v>1</v>
      </c>
      <c r="G11" s="81">
        <f>[1]City_of_Kenora!F13</f>
        <v>0</v>
      </c>
      <c r="H11" s="81">
        <f>[1]City_of_Kenora!G13</f>
        <v>0</v>
      </c>
      <c r="I11" s="82">
        <f>[1]City_of_Kenora!H13</f>
        <v>0</v>
      </c>
      <c r="J11" s="14">
        <f>[1]City_of_Kenora!I13</f>
        <v>4</v>
      </c>
      <c r="K11" s="45">
        <f>[1]City_of_Kenora!J13</f>
        <v>0</v>
      </c>
      <c r="L11" s="46">
        <f>[1]City_of_Kenora!K13</f>
        <v>29</v>
      </c>
      <c r="M11" s="46">
        <f>[1]City_of_Kenora!L13</f>
        <v>0</v>
      </c>
      <c r="N11" s="61">
        <f>[1]City_of_Kenora!M13</f>
        <v>0</v>
      </c>
      <c r="O11" s="14">
        <f>[1]City_of_Kenora!N13</f>
        <v>29</v>
      </c>
      <c r="P11" s="69">
        <f>[1]City_of_Kenora!O13</f>
        <v>0</v>
      </c>
      <c r="Q11" s="13">
        <f>[1]City_of_Kenora!P13</f>
        <v>33</v>
      </c>
      <c r="R11" s="29">
        <f>[1]City_of_Kenora!Q13</f>
        <v>1</v>
      </c>
    </row>
    <row r="12" spans="1:18" customFormat="1" x14ac:dyDescent="0.2">
      <c r="A12" s="123"/>
      <c r="B12" s="12" t="s">
        <v>10</v>
      </c>
      <c r="C12" s="13">
        <f>[1]City_of_Kenora!B14</f>
        <v>24</v>
      </c>
      <c r="D12" s="102">
        <f>[1]City_of_Kenora!C14</f>
        <v>1.0999999999999999E-2</v>
      </c>
      <c r="E12" s="80">
        <f>[1]City_of_Kenora!D14</f>
        <v>8</v>
      </c>
      <c r="F12" s="81">
        <f>[1]City_of_Kenora!E14</f>
        <v>1</v>
      </c>
      <c r="G12" s="81">
        <f>[1]City_of_Kenora!F14</f>
        <v>12</v>
      </c>
      <c r="H12" s="81">
        <f>[1]City_of_Kenora!G14</f>
        <v>0</v>
      </c>
      <c r="I12" s="82">
        <f>[1]City_of_Kenora!H14</f>
        <v>5</v>
      </c>
      <c r="J12" s="14">
        <f>[1]City_of_Kenora!I14</f>
        <v>26</v>
      </c>
      <c r="K12" s="45">
        <f>[1]City_of_Kenora!J14</f>
        <v>0</v>
      </c>
      <c r="L12" s="46">
        <f>[1]City_of_Kenora!K14</f>
        <v>0</v>
      </c>
      <c r="M12" s="46">
        <f>[1]City_of_Kenora!L14</f>
        <v>1</v>
      </c>
      <c r="N12" s="61">
        <f>[1]City_of_Kenora!M14</f>
        <v>0</v>
      </c>
      <c r="O12" s="14">
        <f>[1]City_of_Kenora!N14</f>
        <v>1</v>
      </c>
      <c r="P12" s="69">
        <f>[1]City_of_Kenora!O14</f>
        <v>2</v>
      </c>
      <c r="Q12" s="13">
        <f>[1]City_of_Kenora!P14</f>
        <v>29</v>
      </c>
      <c r="R12" s="29">
        <f>[1]City_of_Kenora!Q14</f>
        <v>5</v>
      </c>
    </row>
    <row r="13" spans="1:18" customFormat="1" x14ac:dyDescent="0.2">
      <c r="A13" s="123"/>
      <c r="B13" s="12" t="s">
        <v>11</v>
      </c>
      <c r="C13" s="13">
        <f>[1]City_of_Kenora!B15</f>
        <v>16</v>
      </c>
      <c r="D13" s="102">
        <f>[1]City_of_Kenora!C15</f>
        <v>7.0000000000000001E-3</v>
      </c>
      <c r="E13" s="80">
        <f>[1]City_of_Kenora!D15</f>
        <v>5</v>
      </c>
      <c r="F13" s="81">
        <f>[1]City_of_Kenora!E15</f>
        <v>2</v>
      </c>
      <c r="G13" s="81">
        <f>[1]City_of_Kenora!F15</f>
        <v>7</v>
      </c>
      <c r="H13" s="81">
        <f>[1]City_of_Kenora!G15</f>
        <v>0</v>
      </c>
      <c r="I13" s="82">
        <f>[1]City_of_Kenora!H15</f>
        <v>0</v>
      </c>
      <c r="J13" s="14">
        <f>[1]City_of_Kenora!I15</f>
        <v>14</v>
      </c>
      <c r="K13" s="45">
        <f>[1]City_of_Kenora!J15</f>
        <v>0</v>
      </c>
      <c r="L13" s="46">
        <f>[1]City_of_Kenora!K15</f>
        <v>0</v>
      </c>
      <c r="M13" s="46">
        <f>[1]City_of_Kenora!L15</f>
        <v>4</v>
      </c>
      <c r="N13" s="61">
        <f>[1]City_of_Kenora!M15</f>
        <v>0</v>
      </c>
      <c r="O13" s="14">
        <f>[1]City_of_Kenora!N15</f>
        <v>4</v>
      </c>
      <c r="P13" s="69">
        <f>[1]City_of_Kenora!O15</f>
        <v>0</v>
      </c>
      <c r="Q13" s="13">
        <f>[1]City_of_Kenora!P15</f>
        <v>18</v>
      </c>
      <c r="R13" s="29">
        <f>[1]City_of_Kenora!Q15</f>
        <v>2</v>
      </c>
    </row>
    <row r="14" spans="1:18" customFormat="1" x14ac:dyDescent="0.2">
      <c r="A14" s="123"/>
      <c r="B14" s="12" t="s">
        <v>12</v>
      </c>
      <c r="C14" s="13">
        <f>[1]City_of_Kenora!B16</f>
        <v>47</v>
      </c>
      <c r="D14" s="102">
        <f>[1]City_of_Kenora!C16</f>
        <v>2.1999999999999999E-2</v>
      </c>
      <c r="E14" s="80">
        <f>[1]City_of_Kenora!D16</f>
        <v>14</v>
      </c>
      <c r="F14" s="81">
        <f>[1]City_of_Kenora!E16</f>
        <v>20</v>
      </c>
      <c r="G14" s="81">
        <f>[1]City_of_Kenora!F16</f>
        <v>49</v>
      </c>
      <c r="H14" s="81">
        <f>[1]City_of_Kenora!G16</f>
        <v>2</v>
      </c>
      <c r="I14" s="82">
        <f>[1]City_of_Kenora!H16</f>
        <v>5</v>
      </c>
      <c r="J14" s="14">
        <f>[1]City_of_Kenora!I16</f>
        <v>90</v>
      </c>
      <c r="K14" s="45">
        <f>[1]City_of_Kenora!J16</f>
        <v>0</v>
      </c>
      <c r="L14" s="46">
        <f>[1]City_of_Kenora!K16</f>
        <v>1</v>
      </c>
      <c r="M14" s="46">
        <f>[1]City_of_Kenora!L16</f>
        <v>1</v>
      </c>
      <c r="N14" s="61">
        <f>[1]City_of_Kenora!M16</f>
        <v>0</v>
      </c>
      <c r="O14" s="14">
        <f>[1]City_of_Kenora!N16</f>
        <v>2</v>
      </c>
      <c r="P14" s="69">
        <f>[1]City_of_Kenora!O16</f>
        <v>0</v>
      </c>
      <c r="Q14" s="13">
        <f>[1]City_of_Kenora!P16</f>
        <v>92</v>
      </c>
      <c r="R14" s="29">
        <f>[1]City_of_Kenora!Q16</f>
        <v>1</v>
      </c>
    </row>
    <row r="15" spans="1:18" customFormat="1" x14ac:dyDescent="0.2">
      <c r="A15" s="123"/>
      <c r="B15" s="12" t="s">
        <v>13</v>
      </c>
      <c r="C15" s="13">
        <f>[1]City_of_Kenora!B17</f>
        <v>11</v>
      </c>
      <c r="D15" s="102">
        <f>[1]City_of_Kenora!C17</f>
        <v>5.0000000000000001E-3</v>
      </c>
      <c r="E15" s="80">
        <f>[1]City_of_Kenora!D17</f>
        <v>3</v>
      </c>
      <c r="F15" s="81">
        <f>[1]City_of_Kenora!E17</f>
        <v>1</v>
      </c>
      <c r="G15" s="81">
        <f>[1]City_of_Kenora!F17</f>
        <v>24</v>
      </c>
      <c r="H15" s="81">
        <f>[1]City_of_Kenora!G17</f>
        <v>4</v>
      </c>
      <c r="I15" s="82">
        <f>[1]City_of_Kenora!H17</f>
        <v>2</v>
      </c>
      <c r="J15" s="14">
        <f>[1]City_of_Kenora!I17</f>
        <v>34</v>
      </c>
      <c r="K15" s="45">
        <f>[1]City_of_Kenora!J17</f>
        <v>0</v>
      </c>
      <c r="L15" s="46">
        <f>[1]City_of_Kenora!K17</f>
        <v>1</v>
      </c>
      <c r="M15" s="46">
        <f>[1]City_of_Kenora!L17</f>
        <v>0</v>
      </c>
      <c r="N15" s="61">
        <f>[1]City_of_Kenora!M17</f>
        <v>0</v>
      </c>
      <c r="O15" s="14">
        <f>[1]City_of_Kenora!N17</f>
        <v>1</v>
      </c>
      <c r="P15" s="69">
        <f>[1]City_of_Kenora!O17</f>
        <v>1</v>
      </c>
      <c r="Q15" s="13">
        <f>[1]City_of_Kenora!P17</f>
        <v>36</v>
      </c>
      <c r="R15" s="29">
        <f>[1]City_of_Kenora!Q17</f>
        <v>1</v>
      </c>
    </row>
    <row r="16" spans="1:18" customFormat="1" x14ac:dyDescent="0.2">
      <c r="A16" s="123"/>
      <c r="B16" s="12" t="s">
        <v>14</v>
      </c>
      <c r="C16" s="13">
        <f>[1]City_of_Kenora!B18</f>
        <v>27</v>
      </c>
      <c r="D16" s="102">
        <f>[1]City_of_Kenora!C18</f>
        <v>1.2E-2</v>
      </c>
      <c r="E16" s="80">
        <f>[1]City_of_Kenora!D18</f>
        <v>14</v>
      </c>
      <c r="F16" s="81">
        <f>[1]City_of_Kenora!E18</f>
        <v>0</v>
      </c>
      <c r="G16" s="81">
        <f>[1]City_of_Kenora!F18</f>
        <v>20</v>
      </c>
      <c r="H16" s="81">
        <f>[1]City_of_Kenora!G18</f>
        <v>0</v>
      </c>
      <c r="I16" s="82">
        <f>[1]City_of_Kenora!H18</f>
        <v>3</v>
      </c>
      <c r="J16" s="14">
        <f>[1]City_of_Kenora!I18</f>
        <v>37</v>
      </c>
      <c r="K16" s="45">
        <f>[1]City_of_Kenora!J18</f>
        <v>0</v>
      </c>
      <c r="L16" s="46">
        <f>[1]City_of_Kenora!K18</f>
        <v>0</v>
      </c>
      <c r="M16" s="46">
        <f>[1]City_of_Kenora!L18</f>
        <v>0</v>
      </c>
      <c r="N16" s="61">
        <f>[1]City_of_Kenora!M18</f>
        <v>0</v>
      </c>
      <c r="O16" s="14">
        <f>[1]City_of_Kenora!N18</f>
        <v>0</v>
      </c>
      <c r="P16" s="69">
        <f>[1]City_of_Kenora!O18</f>
        <v>0</v>
      </c>
      <c r="Q16" s="13">
        <f>[1]City_of_Kenora!P18</f>
        <v>37</v>
      </c>
      <c r="R16" s="29">
        <f>[1]City_of_Kenora!Q18</f>
        <v>1</v>
      </c>
    </row>
    <row r="17" spans="1:18" customFormat="1" x14ac:dyDescent="0.2">
      <c r="A17" s="123"/>
      <c r="B17" s="12" t="s">
        <v>15</v>
      </c>
      <c r="C17" s="13">
        <f>[1]City_of_Kenora!B19</f>
        <v>70</v>
      </c>
      <c r="D17" s="102">
        <f>[1]City_of_Kenora!C19</f>
        <v>3.2000000000000001E-2</v>
      </c>
      <c r="E17" s="80">
        <f>[1]City_of_Kenora!D19</f>
        <v>0</v>
      </c>
      <c r="F17" s="81">
        <f>[1]City_of_Kenora!E19</f>
        <v>13</v>
      </c>
      <c r="G17" s="81">
        <f>[1]City_of_Kenora!F19</f>
        <v>0</v>
      </c>
      <c r="H17" s="81">
        <f>[1]City_of_Kenora!G19</f>
        <v>8</v>
      </c>
      <c r="I17" s="82">
        <f>[1]City_of_Kenora!H19</f>
        <v>0</v>
      </c>
      <c r="J17" s="14">
        <f>[1]City_of_Kenora!I19</f>
        <v>21</v>
      </c>
      <c r="K17" s="45">
        <f>[1]City_of_Kenora!J19</f>
        <v>0</v>
      </c>
      <c r="L17" s="46">
        <f>[1]City_of_Kenora!K19</f>
        <v>0</v>
      </c>
      <c r="M17" s="46">
        <f>[1]City_of_Kenora!L19</f>
        <v>2</v>
      </c>
      <c r="N17" s="61">
        <f>[1]City_of_Kenora!M19</f>
        <v>0</v>
      </c>
      <c r="O17" s="14">
        <f>[1]City_of_Kenora!N19</f>
        <v>2</v>
      </c>
      <c r="P17" s="69">
        <f>[1]City_of_Kenora!O19</f>
        <v>0</v>
      </c>
      <c r="Q17" s="13">
        <f>[1]City_of_Kenora!P19</f>
        <v>23</v>
      </c>
      <c r="R17" s="29">
        <f>[1]City_of_Kenora!Q19</f>
        <v>102</v>
      </c>
    </row>
    <row r="18" spans="1:18" customFormat="1" x14ac:dyDescent="0.2">
      <c r="A18" s="123"/>
      <c r="B18" s="12" t="s">
        <v>16</v>
      </c>
      <c r="C18" s="13">
        <f>[1]City_of_Kenora!B20</f>
        <v>8</v>
      </c>
      <c r="D18" s="102">
        <f>[1]City_of_Kenora!C20</f>
        <v>4.0000000000000001E-3</v>
      </c>
      <c r="E18" s="80">
        <f>[1]City_of_Kenora!D20</f>
        <v>4</v>
      </c>
      <c r="F18" s="81">
        <f>[1]City_of_Kenora!E20</f>
        <v>0</v>
      </c>
      <c r="G18" s="81">
        <f>[1]City_of_Kenora!F20</f>
        <v>3</v>
      </c>
      <c r="H18" s="81">
        <f>[1]City_of_Kenora!G20</f>
        <v>0</v>
      </c>
      <c r="I18" s="82">
        <f>[1]City_of_Kenora!H20</f>
        <v>1</v>
      </c>
      <c r="J18" s="14">
        <f>[1]City_of_Kenora!I20</f>
        <v>8</v>
      </c>
      <c r="K18" s="45">
        <f>[1]City_of_Kenora!J20</f>
        <v>0</v>
      </c>
      <c r="L18" s="46">
        <f>[1]City_of_Kenora!K20</f>
        <v>3</v>
      </c>
      <c r="M18" s="46">
        <f>[1]City_of_Kenora!L20</f>
        <v>1</v>
      </c>
      <c r="N18" s="61">
        <f>[1]City_of_Kenora!M20</f>
        <v>0</v>
      </c>
      <c r="O18" s="14">
        <f>[1]City_of_Kenora!N20</f>
        <v>4</v>
      </c>
      <c r="P18" s="69">
        <f>[1]City_of_Kenora!O20</f>
        <v>1</v>
      </c>
      <c r="Q18" s="13">
        <f>[1]City_of_Kenora!P20</f>
        <v>13</v>
      </c>
      <c r="R18" s="29">
        <f>[1]City_of_Kenora!Q20</f>
        <v>1</v>
      </c>
    </row>
    <row r="19" spans="1:18" customFormat="1" x14ac:dyDescent="0.2">
      <c r="A19" s="123"/>
      <c r="B19" s="12" t="s">
        <v>17</v>
      </c>
      <c r="C19" s="13">
        <f>[1]City_of_Kenora!B21</f>
        <v>21</v>
      </c>
      <c r="D19" s="102">
        <f>[1]City_of_Kenora!C21</f>
        <v>0.01</v>
      </c>
      <c r="E19" s="80">
        <f>[1]City_of_Kenora!D21</f>
        <v>4</v>
      </c>
      <c r="F19" s="81">
        <f>[1]City_of_Kenora!E21</f>
        <v>1</v>
      </c>
      <c r="G19" s="81">
        <f>[1]City_of_Kenora!F21</f>
        <v>10</v>
      </c>
      <c r="H19" s="81">
        <f>[1]City_of_Kenora!G21</f>
        <v>0</v>
      </c>
      <c r="I19" s="82">
        <f>[1]City_of_Kenora!H21</f>
        <v>1</v>
      </c>
      <c r="J19" s="14">
        <f>[1]City_of_Kenora!I21</f>
        <v>16</v>
      </c>
      <c r="K19" s="45">
        <f>[1]City_of_Kenora!J21</f>
        <v>0</v>
      </c>
      <c r="L19" s="46">
        <f>[1]City_of_Kenora!K21</f>
        <v>0</v>
      </c>
      <c r="M19" s="46">
        <f>[1]City_of_Kenora!L21</f>
        <v>1</v>
      </c>
      <c r="N19" s="61">
        <f>[1]City_of_Kenora!M21</f>
        <v>0</v>
      </c>
      <c r="O19" s="14">
        <f>[1]City_of_Kenora!N21</f>
        <v>1</v>
      </c>
      <c r="P19" s="69">
        <f>[1]City_of_Kenora!O21</f>
        <v>1</v>
      </c>
      <c r="Q19" s="13">
        <f>[1]City_of_Kenora!P21</f>
        <v>18</v>
      </c>
      <c r="R19" s="29">
        <f>[1]City_of_Kenora!Q21</f>
        <v>7</v>
      </c>
    </row>
    <row r="20" spans="1:18" customFormat="1" x14ac:dyDescent="0.2">
      <c r="A20" s="123"/>
      <c r="B20" s="12" t="s">
        <v>18</v>
      </c>
      <c r="C20" s="13">
        <f>[1]City_of_Kenora!B22</f>
        <v>71</v>
      </c>
      <c r="D20" s="102">
        <f>[1]City_of_Kenora!C22</f>
        <v>3.3000000000000002E-2</v>
      </c>
      <c r="E20" s="80">
        <f>[1]City_of_Kenora!D22</f>
        <v>34</v>
      </c>
      <c r="F20" s="81">
        <f>[1]City_of_Kenora!E22</f>
        <v>4</v>
      </c>
      <c r="G20" s="81">
        <f>[1]City_of_Kenora!F22</f>
        <v>37</v>
      </c>
      <c r="H20" s="81">
        <f>[1]City_of_Kenora!G22</f>
        <v>0</v>
      </c>
      <c r="I20" s="82">
        <f>[1]City_of_Kenora!H22</f>
        <v>1</v>
      </c>
      <c r="J20" s="14">
        <f>[1]City_of_Kenora!I22</f>
        <v>76</v>
      </c>
      <c r="K20" s="45">
        <f>[1]City_of_Kenora!J22</f>
        <v>0</v>
      </c>
      <c r="L20" s="46">
        <f>[1]City_of_Kenora!K22</f>
        <v>2</v>
      </c>
      <c r="M20" s="46">
        <f>[1]City_of_Kenora!L22</f>
        <v>3</v>
      </c>
      <c r="N20" s="61">
        <f>[1]City_of_Kenora!M22</f>
        <v>0</v>
      </c>
      <c r="O20" s="14">
        <f>[1]City_of_Kenora!N22</f>
        <v>5</v>
      </c>
      <c r="P20" s="69">
        <f>[1]City_of_Kenora!O22</f>
        <v>2</v>
      </c>
      <c r="Q20" s="13">
        <f>[1]City_of_Kenora!P22</f>
        <v>83</v>
      </c>
      <c r="R20" s="30">
        <f>[1]City_of_Kenora!Q22</f>
        <v>3</v>
      </c>
    </row>
    <row r="21" spans="1:18" customFormat="1" x14ac:dyDescent="0.2">
      <c r="A21" s="123"/>
      <c r="B21" s="12" t="s">
        <v>19</v>
      </c>
      <c r="C21" s="13">
        <f>[1]City_of_Kenora!B23</f>
        <v>816</v>
      </c>
      <c r="D21" s="102">
        <f>[1]City_of_Kenora!C23</f>
        <v>0.374</v>
      </c>
      <c r="E21" s="80">
        <f>[1]City_of_Kenora!D23</f>
        <v>488</v>
      </c>
      <c r="F21" s="81">
        <f>[1]City_of_Kenora!E23</f>
        <v>10</v>
      </c>
      <c r="G21" s="81">
        <f>[1]City_of_Kenora!F23</f>
        <v>314</v>
      </c>
      <c r="H21" s="81">
        <f>[1]City_of_Kenora!G23</f>
        <v>1</v>
      </c>
      <c r="I21" s="82">
        <f>[1]City_of_Kenora!H23</f>
        <v>11</v>
      </c>
      <c r="J21" s="14">
        <f>[1]City_of_Kenora!I23</f>
        <v>824</v>
      </c>
      <c r="K21" s="45">
        <f>[1]City_of_Kenora!J23</f>
        <v>1</v>
      </c>
      <c r="L21" s="46">
        <f>[1]City_of_Kenora!K23</f>
        <v>9</v>
      </c>
      <c r="M21" s="46">
        <f>[1]City_of_Kenora!L23</f>
        <v>15</v>
      </c>
      <c r="N21" s="61">
        <f>[1]City_of_Kenora!M23</f>
        <v>0</v>
      </c>
      <c r="O21" s="14">
        <f>[1]City_of_Kenora!N23</f>
        <v>25</v>
      </c>
      <c r="P21" s="69">
        <f>[1]City_of_Kenora!O23</f>
        <v>23</v>
      </c>
      <c r="Q21" s="13">
        <f>[1]City_of_Kenora!P23</f>
        <v>872</v>
      </c>
      <c r="R21" s="30">
        <f>[1]City_of_Kenora!Q23</f>
        <v>23</v>
      </c>
    </row>
    <row r="22" spans="1:18" customFormat="1" x14ac:dyDescent="0.2">
      <c r="A22" s="123"/>
      <c r="B22" s="12" t="s">
        <v>20</v>
      </c>
      <c r="C22" s="13">
        <f>[1]City_of_Kenora!B24</f>
        <v>9</v>
      </c>
      <c r="D22" s="102">
        <f>[1]City_of_Kenora!C24</f>
        <v>4.0000000000000001E-3</v>
      </c>
      <c r="E22" s="80">
        <f>[1]City_of_Kenora!D24</f>
        <v>0</v>
      </c>
      <c r="F22" s="81">
        <f>[1]City_of_Kenora!E24</f>
        <v>0</v>
      </c>
      <c r="G22" s="81">
        <f>[1]City_of_Kenora!F24</f>
        <v>0</v>
      </c>
      <c r="H22" s="81">
        <f>[1]City_of_Kenora!G24</f>
        <v>1</v>
      </c>
      <c r="I22" s="82">
        <f>[1]City_of_Kenora!H24</f>
        <v>0</v>
      </c>
      <c r="J22" s="14">
        <f>[1]City_of_Kenora!I24</f>
        <v>1</v>
      </c>
      <c r="K22" s="45">
        <f>[1]City_of_Kenora!J24</f>
        <v>0</v>
      </c>
      <c r="L22" s="46">
        <f>[1]City_of_Kenora!K24</f>
        <v>0</v>
      </c>
      <c r="M22" s="46">
        <f>[1]City_of_Kenora!L24</f>
        <v>0</v>
      </c>
      <c r="N22" s="61">
        <f>[1]City_of_Kenora!M24</f>
        <v>0</v>
      </c>
      <c r="O22" s="14">
        <f>[1]City_of_Kenora!N24</f>
        <v>0</v>
      </c>
      <c r="P22" s="69">
        <f>[1]City_of_Kenora!O24</f>
        <v>0</v>
      </c>
      <c r="Q22" s="13">
        <f>[1]City_of_Kenora!P24</f>
        <v>1</v>
      </c>
      <c r="R22" s="30">
        <f>[1]City_of_Kenora!Q24</f>
        <v>9</v>
      </c>
    </row>
    <row r="23" spans="1:18" customFormat="1" x14ac:dyDescent="0.2">
      <c r="A23" s="123"/>
      <c r="B23" s="12" t="s">
        <v>21</v>
      </c>
      <c r="C23" s="13">
        <f>[1]City_of_Kenora!B25</f>
        <v>17</v>
      </c>
      <c r="D23" s="102">
        <f>[1]City_of_Kenora!C25</f>
        <v>8.0000000000000002E-3</v>
      </c>
      <c r="E23" s="80">
        <f>[1]City_of_Kenora!D25</f>
        <v>7</v>
      </c>
      <c r="F23" s="81">
        <f>[1]City_of_Kenora!E25</f>
        <v>0</v>
      </c>
      <c r="G23" s="81">
        <f>[1]City_of_Kenora!F25</f>
        <v>7</v>
      </c>
      <c r="H23" s="81">
        <f>[1]City_of_Kenora!G25</f>
        <v>0</v>
      </c>
      <c r="I23" s="82">
        <f>[1]City_of_Kenora!H25</f>
        <v>0</v>
      </c>
      <c r="J23" s="14">
        <f>[1]City_of_Kenora!I25</f>
        <v>14</v>
      </c>
      <c r="K23" s="45">
        <f>[1]City_of_Kenora!J25</f>
        <v>0</v>
      </c>
      <c r="L23" s="46">
        <f>[1]City_of_Kenora!K25</f>
        <v>2</v>
      </c>
      <c r="M23" s="46">
        <f>[1]City_of_Kenora!L25</f>
        <v>4</v>
      </c>
      <c r="N23" s="61">
        <f>[1]City_of_Kenora!M25</f>
        <v>0</v>
      </c>
      <c r="O23" s="14">
        <f>[1]City_of_Kenora!N25</f>
        <v>6</v>
      </c>
      <c r="P23" s="69">
        <f>[1]City_of_Kenora!O25</f>
        <v>1</v>
      </c>
      <c r="Q23" s="13">
        <f>[1]City_of_Kenora!P25</f>
        <v>21</v>
      </c>
      <c r="R23" s="30">
        <f>[1]City_of_Kenora!Q25</f>
        <v>0</v>
      </c>
    </row>
    <row r="24" spans="1:18" customFormat="1" x14ac:dyDescent="0.2">
      <c r="A24" s="123"/>
      <c r="B24" s="76" t="s">
        <v>44</v>
      </c>
      <c r="C24" s="15">
        <f>[1]City_of_Kenora!B26</f>
        <v>450</v>
      </c>
      <c r="D24" s="103">
        <f>[1]City_of_Kenora!C26</f>
        <v>0.20599999999999999</v>
      </c>
      <c r="E24" s="83">
        <f>[1]City_of_Kenora!D26</f>
        <v>180</v>
      </c>
      <c r="F24" s="84">
        <f>[1]City_of_Kenora!E26</f>
        <v>24</v>
      </c>
      <c r="G24" s="84">
        <f>[1]City_of_Kenora!F26</f>
        <v>165</v>
      </c>
      <c r="H24" s="84">
        <f>[1]City_of_Kenora!G26</f>
        <v>19</v>
      </c>
      <c r="I24" s="85">
        <f>[1]City_of_Kenora!H26</f>
        <v>17</v>
      </c>
      <c r="J24" s="16">
        <f>[1]City_of_Kenora!I26</f>
        <v>405</v>
      </c>
      <c r="K24" s="47">
        <f>[1]City_of_Kenora!J26</f>
        <v>0</v>
      </c>
      <c r="L24" s="48">
        <f>[1]City_of_Kenora!K26</f>
        <v>68</v>
      </c>
      <c r="M24" s="48">
        <f>[1]City_of_Kenora!L26</f>
        <v>26</v>
      </c>
      <c r="N24" s="62">
        <f>[1]City_of_Kenora!M26</f>
        <v>0</v>
      </c>
      <c r="O24" s="16">
        <f>[1]City_of_Kenora!N26</f>
        <v>94</v>
      </c>
      <c r="P24" s="70">
        <f>[1]City_of_Kenora!O26</f>
        <v>21</v>
      </c>
      <c r="Q24" s="15">
        <f>[1]City_of_Kenora!P26</f>
        <v>520</v>
      </c>
      <c r="R24" s="31">
        <f>[1]City_of_Kenora!Q26</f>
        <v>122</v>
      </c>
    </row>
    <row r="25" spans="1:18" customFormat="1" ht="15.75" thickBot="1" x14ac:dyDescent="0.3">
      <c r="A25" s="124"/>
      <c r="B25" s="17" t="s">
        <v>45</v>
      </c>
      <c r="C25" s="18">
        <f>[1]City_of_Kenora!B27</f>
        <v>1623</v>
      </c>
      <c r="D25" s="104">
        <f>[1]City_of_Kenora!C27</f>
        <v>0.74299999999999999</v>
      </c>
      <c r="E25" s="86">
        <f>[1]City_of_Kenora!D27</f>
        <v>769</v>
      </c>
      <c r="F25" s="87">
        <f>[1]City_of_Kenora!E27</f>
        <v>90</v>
      </c>
      <c r="G25" s="87">
        <f>[1]City_of_Kenora!F27</f>
        <v>656</v>
      </c>
      <c r="H25" s="87">
        <f>[1]City_of_Kenora!G27</f>
        <v>37</v>
      </c>
      <c r="I25" s="88">
        <f>[1]City_of_Kenora!H27</f>
        <v>46</v>
      </c>
      <c r="J25" s="19">
        <f>[1]City_of_Kenora!I27</f>
        <v>1598</v>
      </c>
      <c r="K25" s="49">
        <f>[1]City_of_Kenora!J27</f>
        <v>1</v>
      </c>
      <c r="L25" s="50">
        <f>[1]City_of_Kenora!K27</f>
        <v>116</v>
      </c>
      <c r="M25" s="50">
        <f>[1]City_of_Kenora!L27</f>
        <v>62</v>
      </c>
      <c r="N25" s="63">
        <f>[1]City_of_Kenora!M27</f>
        <v>0</v>
      </c>
      <c r="O25" s="19">
        <f>[1]City_of_Kenora!N27</f>
        <v>179</v>
      </c>
      <c r="P25" s="71">
        <f>[1]City_of_Kenora!O27</f>
        <v>54</v>
      </c>
      <c r="Q25" s="18">
        <f>[1]City_of_Kenora!P27</f>
        <v>1831</v>
      </c>
      <c r="R25" s="32">
        <f>[1]City_of_Kenora!Q27</f>
        <v>283</v>
      </c>
    </row>
    <row r="26" spans="1:18" customFormat="1" x14ac:dyDescent="0.2">
      <c r="A26" s="117" t="s">
        <v>22</v>
      </c>
      <c r="B26" s="118"/>
      <c r="C26" s="20">
        <f>[1]City_of_Kenora!B28</f>
        <v>61</v>
      </c>
      <c r="D26" s="105">
        <f>[1]City_of_Kenora!C28</f>
        <v>2.8000000000000001E-2</v>
      </c>
      <c r="E26" s="89">
        <f>[1]City_of_Kenora!D28</f>
        <v>24</v>
      </c>
      <c r="F26" s="90">
        <f>[1]City_of_Kenora!E28</f>
        <v>7</v>
      </c>
      <c r="G26" s="90">
        <f>[1]City_of_Kenora!F28</f>
        <v>41</v>
      </c>
      <c r="H26" s="90">
        <f>[1]City_of_Kenora!G28</f>
        <v>7</v>
      </c>
      <c r="I26" s="91">
        <f>[1]City_of_Kenora!H28</f>
        <v>0</v>
      </c>
      <c r="J26" s="21">
        <f>[1]City_of_Kenora!I28</f>
        <v>79</v>
      </c>
      <c r="K26" s="51">
        <f>[1]City_of_Kenora!J28</f>
        <v>0</v>
      </c>
      <c r="L26" s="52">
        <f>[1]City_of_Kenora!K28</f>
        <v>4</v>
      </c>
      <c r="M26" s="52">
        <f>[1]City_of_Kenora!L28</f>
        <v>0</v>
      </c>
      <c r="N26" s="64">
        <f>[1]City_of_Kenora!M28</f>
        <v>0</v>
      </c>
      <c r="O26" s="21">
        <f>[1]City_of_Kenora!N28</f>
        <v>4</v>
      </c>
      <c r="P26" s="72">
        <f>[1]City_of_Kenora!O28</f>
        <v>1</v>
      </c>
      <c r="Q26" s="20">
        <f>[1]City_of_Kenora!P28</f>
        <v>84</v>
      </c>
      <c r="R26" s="33">
        <f>[1]City_of_Kenora!Q28</f>
        <v>17</v>
      </c>
    </row>
    <row r="27" spans="1:18" customFormat="1" x14ac:dyDescent="0.2">
      <c r="A27" s="113" t="s">
        <v>23</v>
      </c>
      <c r="B27" s="114"/>
      <c r="C27" s="22">
        <f>[1]City_of_Kenora!B29</f>
        <v>71</v>
      </c>
      <c r="D27" s="106">
        <f>[1]City_of_Kenora!C29</f>
        <v>3.3000000000000002E-2</v>
      </c>
      <c r="E27" s="92">
        <f>[1]City_of_Kenora!D29</f>
        <v>40</v>
      </c>
      <c r="F27" s="93">
        <f>[1]City_of_Kenora!E29</f>
        <v>1</v>
      </c>
      <c r="G27" s="93">
        <f>[1]City_of_Kenora!F29</f>
        <v>55</v>
      </c>
      <c r="H27" s="93">
        <f>[1]City_of_Kenora!G29</f>
        <v>1</v>
      </c>
      <c r="I27" s="94">
        <f>[1]City_of_Kenora!H29</f>
        <v>3</v>
      </c>
      <c r="J27" s="23">
        <f>[1]City_of_Kenora!I29</f>
        <v>100</v>
      </c>
      <c r="K27" s="53">
        <f>[1]City_of_Kenora!J29</f>
        <v>0</v>
      </c>
      <c r="L27" s="54">
        <f>[1]City_of_Kenora!K29</f>
        <v>0</v>
      </c>
      <c r="M27" s="54">
        <f>[1]City_of_Kenora!L29</f>
        <v>0</v>
      </c>
      <c r="N27" s="65">
        <f>[1]City_of_Kenora!M29</f>
        <v>0</v>
      </c>
      <c r="O27" s="23">
        <f>[1]City_of_Kenora!N29</f>
        <v>0</v>
      </c>
      <c r="P27" s="73">
        <f>[1]City_of_Kenora!O29</f>
        <v>0</v>
      </c>
      <c r="Q27" s="22">
        <f>[1]City_of_Kenora!P29</f>
        <v>100</v>
      </c>
      <c r="R27" s="34">
        <f>[1]City_of_Kenora!Q29</f>
        <v>6</v>
      </c>
    </row>
    <row r="28" spans="1:18" customFormat="1" x14ac:dyDescent="0.2">
      <c r="A28" s="115" t="s">
        <v>24</v>
      </c>
      <c r="B28" s="116"/>
      <c r="C28" s="22">
        <f>[1]City_of_Kenora!B30</f>
        <v>15</v>
      </c>
      <c r="D28" s="106">
        <f>[1]City_of_Kenora!C30</f>
        <v>7.0000000000000001E-3</v>
      </c>
      <c r="E28" s="92">
        <f>[1]City_of_Kenora!D30</f>
        <v>4</v>
      </c>
      <c r="F28" s="93">
        <f>[1]City_of_Kenora!E30</f>
        <v>1</v>
      </c>
      <c r="G28" s="93">
        <f>[1]City_of_Kenora!F30</f>
        <v>13</v>
      </c>
      <c r="H28" s="93">
        <f>[1]City_of_Kenora!G30</f>
        <v>1</v>
      </c>
      <c r="I28" s="94">
        <f>[1]City_of_Kenora!H30</f>
        <v>2</v>
      </c>
      <c r="J28" s="23">
        <f>[1]City_of_Kenora!I30</f>
        <v>21</v>
      </c>
      <c r="K28" s="53">
        <f>[1]City_of_Kenora!J30</f>
        <v>0</v>
      </c>
      <c r="L28" s="54">
        <f>[1]City_of_Kenora!K30</f>
        <v>1</v>
      </c>
      <c r="M28" s="54">
        <f>[1]City_of_Kenora!L30</f>
        <v>1</v>
      </c>
      <c r="N28" s="65">
        <f>[1]City_of_Kenora!M30</f>
        <v>0</v>
      </c>
      <c r="O28" s="23">
        <f>[1]City_of_Kenora!N30</f>
        <v>2</v>
      </c>
      <c r="P28" s="73">
        <f>[1]City_of_Kenora!O30</f>
        <v>2</v>
      </c>
      <c r="Q28" s="22">
        <f>[1]City_of_Kenora!P30</f>
        <v>25</v>
      </c>
      <c r="R28" s="34">
        <f>[1]City_of_Kenora!Q30</f>
        <v>2</v>
      </c>
    </row>
    <row r="29" spans="1:18" customFormat="1" x14ac:dyDescent="0.2">
      <c r="A29" s="113" t="s">
        <v>111</v>
      </c>
      <c r="B29" s="114"/>
      <c r="C29" s="22">
        <f>[1]City_of_Kenora!B31</f>
        <v>36</v>
      </c>
      <c r="D29" s="106">
        <f>[1]City_of_Kenora!C31</f>
        <v>1.6E-2</v>
      </c>
      <c r="E29" s="92">
        <f>[1]City_of_Kenora!D31</f>
        <v>14</v>
      </c>
      <c r="F29" s="93">
        <f>[1]City_of_Kenora!E31</f>
        <v>0</v>
      </c>
      <c r="G29" s="93">
        <f>[1]City_of_Kenora!F31</f>
        <v>25</v>
      </c>
      <c r="H29" s="93">
        <f>[1]City_of_Kenora!G31</f>
        <v>0</v>
      </c>
      <c r="I29" s="94">
        <f>[1]City_of_Kenora!H31</f>
        <v>0</v>
      </c>
      <c r="J29" s="23">
        <f>[1]City_of_Kenora!I31</f>
        <v>39</v>
      </c>
      <c r="K29" s="53">
        <f>[1]City_of_Kenora!J31</f>
        <v>0</v>
      </c>
      <c r="L29" s="54">
        <f>[1]City_of_Kenora!K31</f>
        <v>0</v>
      </c>
      <c r="M29" s="54">
        <f>[1]City_of_Kenora!L31</f>
        <v>0</v>
      </c>
      <c r="N29" s="65">
        <f>[1]City_of_Kenora!M31</f>
        <v>0</v>
      </c>
      <c r="O29" s="23">
        <f>[1]City_of_Kenora!N31</f>
        <v>0</v>
      </c>
      <c r="P29" s="73">
        <f>[1]City_of_Kenora!O31</f>
        <v>0</v>
      </c>
      <c r="Q29" s="22">
        <f>[1]City_of_Kenora!P31</f>
        <v>39</v>
      </c>
      <c r="R29" s="34">
        <f>[1]City_of_Kenora!Q31</f>
        <v>5</v>
      </c>
    </row>
    <row r="30" spans="1:18" customFormat="1" x14ac:dyDescent="0.2">
      <c r="A30" s="113" t="s">
        <v>25</v>
      </c>
      <c r="B30" s="114"/>
      <c r="C30" s="22">
        <f>[1]City_of_Kenora!B32</f>
        <v>0</v>
      </c>
      <c r="D30" s="106">
        <f>[1]City_of_Kenora!C32</f>
        <v>0</v>
      </c>
      <c r="E30" s="92">
        <f>[1]City_of_Kenora!D32</f>
        <v>0</v>
      </c>
      <c r="F30" s="93">
        <f>[1]City_of_Kenora!E32</f>
        <v>0</v>
      </c>
      <c r="G30" s="93">
        <f>[1]City_of_Kenora!F32</f>
        <v>0</v>
      </c>
      <c r="H30" s="93">
        <f>[1]City_of_Kenora!G32</f>
        <v>0</v>
      </c>
      <c r="I30" s="94">
        <f>[1]City_of_Kenora!H32</f>
        <v>0</v>
      </c>
      <c r="J30" s="23">
        <f>[1]City_of_Kenora!I32</f>
        <v>0</v>
      </c>
      <c r="K30" s="53">
        <f>[1]City_of_Kenora!J32</f>
        <v>0</v>
      </c>
      <c r="L30" s="54">
        <f>[1]City_of_Kenora!K32</f>
        <v>0</v>
      </c>
      <c r="M30" s="54">
        <f>[1]City_of_Kenora!L32</f>
        <v>0</v>
      </c>
      <c r="N30" s="65">
        <f>[1]City_of_Kenora!M32</f>
        <v>0</v>
      </c>
      <c r="O30" s="23">
        <f>[1]City_of_Kenora!N32</f>
        <v>0</v>
      </c>
      <c r="P30" s="73">
        <f>[1]City_of_Kenora!O32</f>
        <v>0</v>
      </c>
      <c r="Q30" s="22">
        <f>[1]City_of_Kenora!P32</f>
        <v>0</v>
      </c>
      <c r="R30" s="34">
        <f>[1]City_of_Kenora!Q32</f>
        <v>0</v>
      </c>
    </row>
    <row r="31" spans="1:18" customFormat="1" x14ac:dyDescent="0.2">
      <c r="A31" s="113" t="s">
        <v>26</v>
      </c>
      <c r="B31" s="114"/>
      <c r="C31" s="22">
        <f>[1]City_of_Kenora!B33</f>
        <v>2</v>
      </c>
      <c r="D31" s="106">
        <f>[1]City_of_Kenora!C33</f>
        <v>1E-3</v>
      </c>
      <c r="E31" s="92">
        <f>[1]City_of_Kenora!D33</f>
        <v>1</v>
      </c>
      <c r="F31" s="93">
        <f>[1]City_of_Kenora!E33</f>
        <v>0</v>
      </c>
      <c r="G31" s="93">
        <f>[1]City_of_Kenora!F33</f>
        <v>1</v>
      </c>
      <c r="H31" s="93">
        <f>[1]City_of_Kenora!G33</f>
        <v>0</v>
      </c>
      <c r="I31" s="94">
        <f>[1]City_of_Kenora!H33</f>
        <v>0</v>
      </c>
      <c r="J31" s="23">
        <f>[1]City_of_Kenora!I33</f>
        <v>2</v>
      </c>
      <c r="K31" s="53">
        <f>[1]City_of_Kenora!J33</f>
        <v>0</v>
      </c>
      <c r="L31" s="54">
        <f>[1]City_of_Kenora!K33</f>
        <v>0</v>
      </c>
      <c r="M31" s="54">
        <f>[1]City_of_Kenora!L33</f>
        <v>0</v>
      </c>
      <c r="N31" s="65">
        <f>[1]City_of_Kenora!M33</f>
        <v>0</v>
      </c>
      <c r="O31" s="23">
        <f>[1]City_of_Kenora!N33</f>
        <v>0</v>
      </c>
      <c r="P31" s="73">
        <f>[1]City_of_Kenora!O33</f>
        <v>0</v>
      </c>
      <c r="Q31" s="22">
        <f>[1]City_of_Kenora!P33</f>
        <v>2</v>
      </c>
      <c r="R31" s="34">
        <f>[1]City_of_Kenora!Q33</f>
        <v>0</v>
      </c>
    </row>
    <row r="32" spans="1:18" customFormat="1" x14ac:dyDescent="0.2">
      <c r="A32" s="113" t="s">
        <v>27</v>
      </c>
      <c r="B32" s="114"/>
      <c r="C32" s="22">
        <f>[1]City_of_Kenora!B34</f>
        <v>14</v>
      </c>
      <c r="D32" s="106">
        <f>[1]City_of_Kenora!C34</f>
        <v>6.0000000000000001E-3</v>
      </c>
      <c r="E32" s="92">
        <f>[1]City_of_Kenora!D34</f>
        <v>10</v>
      </c>
      <c r="F32" s="93">
        <f>[1]City_of_Kenora!E34</f>
        <v>1</v>
      </c>
      <c r="G32" s="93">
        <f>[1]City_of_Kenora!F34</f>
        <v>3</v>
      </c>
      <c r="H32" s="93">
        <f>[1]City_of_Kenora!G34</f>
        <v>2</v>
      </c>
      <c r="I32" s="94">
        <f>[1]City_of_Kenora!H34</f>
        <v>0</v>
      </c>
      <c r="J32" s="23">
        <f>[1]City_of_Kenora!I34</f>
        <v>16</v>
      </c>
      <c r="K32" s="53">
        <f>[1]City_of_Kenora!J34</f>
        <v>0</v>
      </c>
      <c r="L32" s="54">
        <f>[1]City_of_Kenora!K34</f>
        <v>0</v>
      </c>
      <c r="M32" s="54">
        <f>[1]City_of_Kenora!L34</f>
        <v>0</v>
      </c>
      <c r="N32" s="65">
        <f>[1]City_of_Kenora!M34</f>
        <v>0</v>
      </c>
      <c r="O32" s="23">
        <f>[1]City_of_Kenora!N34</f>
        <v>0</v>
      </c>
      <c r="P32" s="73">
        <f>[1]City_of_Kenora!O34</f>
        <v>0</v>
      </c>
      <c r="Q32" s="22">
        <f>[1]City_of_Kenora!P34</f>
        <v>16</v>
      </c>
      <c r="R32" s="34">
        <f>[1]City_of_Kenora!Q34</f>
        <v>0</v>
      </c>
    </row>
    <row r="33" spans="1:18" customFormat="1" x14ac:dyDescent="0.2">
      <c r="A33" s="113" t="s">
        <v>28</v>
      </c>
      <c r="B33" s="114"/>
      <c r="C33" s="22">
        <f>[1]City_of_Kenora!B35</f>
        <v>14</v>
      </c>
      <c r="D33" s="106">
        <f>[1]City_of_Kenora!C35</f>
        <v>6.0000000000000001E-3</v>
      </c>
      <c r="E33" s="92">
        <f>[1]City_of_Kenora!D35</f>
        <v>1</v>
      </c>
      <c r="F33" s="93">
        <f>[1]City_of_Kenora!E35</f>
        <v>1</v>
      </c>
      <c r="G33" s="93">
        <f>[1]City_of_Kenora!F35</f>
        <v>0</v>
      </c>
      <c r="H33" s="93">
        <f>[1]City_of_Kenora!G35</f>
        <v>2</v>
      </c>
      <c r="I33" s="94">
        <f>[1]City_of_Kenora!H35</f>
        <v>0</v>
      </c>
      <c r="J33" s="23">
        <f>[1]City_of_Kenora!I35</f>
        <v>4</v>
      </c>
      <c r="K33" s="53">
        <f>[1]City_of_Kenora!J35</f>
        <v>0</v>
      </c>
      <c r="L33" s="54">
        <f>[1]City_of_Kenora!K35</f>
        <v>0</v>
      </c>
      <c r="M33" s="54">
        <f>[1]City_of_Kenora!L35</f>
        <v>0</v>
      </c>
      <c r="N33" s="65">
        <f>[1]City_of_Kenora!M35</f>
        <v>0</v>
      </c>
      <c r="O33" s="23">
        <f>[1]City_of_Kenora!N35</f>
        <v>0</v>
      </c>
      <c r="P33" s="73">
        <f>[1]City_of_Kenora!O35</f>
        <v>0</v>
      </c>
      <c r="Q33" s="22">
        <f>[1]City_of_Kenora!P35</f>
        <v>4</v>
      </c>
      <c r="R33" s="34">
        <f>[1]City_of_Kenora!Q35</f>
        <v>12</v>
      </c>
    </row>
    <row r="34" spans="1:18" customFormat="1" x14ac:dyDescent="0.2">
      <c r="A34" s="113" t="s">
        <v>29</v>
      </c>
      <c r="B34" s="114"/>
      <c r="C34" s="22">
        <f>[1]City_of_Kenora!B36</f>
        <v>2</v>
      </c>
      <c r="D34" s="106">
        <f>[1]City_of_Kenora!C36</f>
        <v>1E-3</v>
      </c>
      <c r="E34" s="92">
        <f>[1]City_of_Kenora!D36</f>
        <v>0</v>
      </c>
      <c r="F34" s="93">
        <f>[1]City_of_Kenora!E36</f>
        <v>1</v>
      </c>
      <c r="G34" s="93">
        <f>[1]City_of_Kenora!F36</f>
        <v>0</v>
      </c>
      <c r="H34" s="93">
        <f>[1]City_of_Kenora!G36</f>
        <v>0</v>
      </c>
      <c r="I34" s="94">
        <f>[1]City_of_Kenora!H36</f>
        <v>1</v>
      </c>
      <c r="J34" s="23">
        <f>[1]City_of_Kenora!I36</f>
        <v>2</v>
      </c>
      <c r="K34" s="53">
        <f>[1]City_of_Kenora!J36</f>
        <v>0</v>
      </c>
      <c r="L34" s="54">
        <f>[1]City_of_Kenora!K36</f>
        <v>0</v>
      </c>
      <c r="M34" s="54">
        <f>[1]City_of_Kenora!L36</f>
        <v>0</v>
      </c>
      <c r="N34" s="65">
        <f>[1]City_of_Kenora!M36</f>
        <v>0</v>
      </c>
      <c r="O34" s="23">
        <f>[1]City_of_Kenora!N36</f>
        <v>0</v>
      </c>
      <c r="P34" s="73">
        <f>[1]City_of_Kenora!O36</f>
        <v>0</v>
      </c>
      <c r="Q34" s="22">
        <f>[1]City_of_Kenora!P36</f>
        <v>2</v>
      </c>
      <c r="R34" s="34">
        <f>[1]City_of_Kenora!Q36</f>
        <v>0</v>
      </c>
    </row>
    <row r="35" spans="1:18" customFormat="1" x14ac:dyDescent="0.2">
      <c r="A35" s="113" t="s">
        <v>30</v>
      </c>
      <c r="B35" s="114"/>
      <c r="C35" s="24">
        <f>[1]City_of_Kenora!B37</f>
        <v>0</v>
      </c>
      <c r="D35" s="106">
        <f>[1]City_of_Kenora!C37</f>
        <v>0</v>
      </c>
      <c r="E35" s="95">
        <f>[1]City_of_Kenora!D37</f>
        <v>0</v>
      </c>
      <c r="F35" s="96">
        <f>[1]City_of_Kenora!E37</f>
        <v>0</v>
      </c>
      <c r="G35" s="96">
        <f>[1]City_of_Kenora!F37</f>
        <v>0</v>
      </c>
      <c r="H35" s="96">
        <f>[1]City_of_Kenora!G37</f>
        <v>0</v>
      </c>
      <c r="I35" s="97">
        <f>[1]City_of_Kenora!H37</f>
        <v>0</v>
      </c>
      <c r="J35" s="25">
        <f>[1]City_of_Kenora!I37</f>
        <v>0</v>
      </c>
      <c r="K35" s="55">
        <f>[1]City_of_Kenora!J37</f>
        <v>0</v>
      </c>
      <c r="L35" s="56">
        <f>[1]City_of_Kenora!K37</f>
        <v>0</v>
      </c>
      <c r="M35" s="56">
        <f>[1]City_of_Kenora!L37</f>
        <v>0</v>
      </c>
      <c r="N35" s="66">
        <f>[1]City_of_Kenora!M37</f>
        <v>0</v>
      </c>
      <c r="O35" s="25">
        <f>[1]City_of_Kenora!N37</f>
        <v>0</v>
      </c>
      <c r="P35" s="74">
        <f>[1]City_of_Kenora!O37</f>
        <v>0</v>
      </c>
      <c r="Q35" s="24">
        <f>[1]City_of_Kenora!P37</f>
        <v>0</v>
      </c>
      <c r="R35" s="35">
        <f>[1]City_of_Kenora!Q37</f>
        <v>0</v>
      </c>
    </row>
    <row r="36" spans="1:18" customFormat="1" ht="13.5" thickBot="1" x14ac:dyDescent="0.25">
      <c r="A36" s="119" t="s">
        <v>31</v>
      </c>
      <c r="B36" s="120"/>
      <c r="C36" s="24">
        <f>[1]City_of_Kenora!B38</f>
        <v>345</v>
      </c>
      <c r="D36" s="107">
        <f>[1]City_of_Kenora!C38</f>
        <v>0.158</v>
      </c>
      <c r="E36" s="95">
        <f>[1]City_of_Kenora!D38</f>
        <v>145</v>
      </c>
      <c r="F36" s="96">
        <f>[1]City_of_Kenora!E38</f>
        <v>42</v>
      </c>
      <c r="G36" s="96">
        <f>[1]City_of_Kenora!F38</f>
        <v>101</v>
      </c>
      <c r="H36" s="96">
        <f>[1]City_of_Kenora!G38</f>
        <v>30</v>
      </c>
      <c r="I36" s="97">
        <f>[1]City_of_Kenora!H38</f>
        <v>2</v>
      </c>
      <c r="J36" s="25">
        <f>[1]City_of_Kenora!I38</f>
        <v>320</v>
      </c>
      <c r="K36" s="55">
        <f>[1]City_of_Kenora!J38</f>
        <v>0</v>
      </c>
      <c r="L36" s="56">
        <f>[1]City_of_Kenora!K38</f>
        <v>0</v>
      </c>
      <c r="M36" s="56">
        <f>[1]City_of_Kenora!L38</f>
        <v>7</v>
      </c>
      <c r="N36" s="66">
        <f>[1]City_of_Kenora!M38</f>
        <v>0</v>
      </c>
      <c r="O36" s="25">
        <f>[1]City_of_Kenora!N38</f>
        <v>7</v>
      </c>
      <c r="P36" s="74">
        <f>[1]City_of_Kenora!O38</f>
        <v>3</v>
      </c>
      <c r="Q36" s="24">
        <f>[1]City_of_Kenora!P38</f>
        <v>330</v>
      </c>
      <c r="R36" s="35">
        <f>[1]City_of_Kenora!Q38</f>
        <v>88</v>
      </c>
    </row>
    <row r="37" spans="1:18" customFormat="1" ht="15.75" thickBot="1" x14ac:dyDescent="0.3">
      <c r="A37" s="111" t="s">
        <v>32</v>
      </c>
      <c r="B37" s="112"/>
      <c r="C37" s="26">
        <f>[1]City_of_Kenora!B39</f>
        <v>2183</v>
      </c>
      <c r="D37" s="108">
        <f>[1]City_of_Kenora!C39</f>
        <v>1</v>
      </c>
      <c r="E37" s="98">
        <f>[1]City_of_Kenora!D39</f>
        <v>1008</v>
      </c>
      <c r="F37" s="99">
        <f>[1]City_of_Kenora!E39</f>
        <v>144</v>
      </c>
      <c r="G37" s="99">
        <f>[1]City_of_Kenora!F39</f>
        <v>895</v>
      </c>
      <c r="H37" s="99">
        <f>[1]City_of_Kenora!G39</f>
        <v>80</v>
      </c>
      <c r="I37" s="100">
        <f>[1]City_of_Kenora!H39</f>
        <v>54</v>
      </c>
      <c r="J37" s="27">
        <f>[1]City_of_Kenora!I39</f>
        <v>2181</v>
      </c>
      <c r="K37" s="57">
        <f>[1]City_of_Kenora!J39</f>
        <v>1</v>
      </c>
      <c r="L37" s="58">
        <f>[1]City_of_Kenora!K39</f>
        <v>121</v>
      </c>
      <c r="M37" s="58">
        <f>[1]City_of_Kenora!L39</f>
        <v>70</v>
      </c>
      <c r="N37" s="67">
        <f>[1]City_of_Kenora!M39</f>
        <v>0</v>
      </c>
      <c r="O37" s="27">
        <f>[1]City_of_Kenora!N39</f>
        <v>192</v>
      </c>
      <c r="P37" s="75">
        <f>[1]City_of_Kenora!O39</f>
        <v>60</v>
      </c>
      <c r="Q37" s="26">
        <f>[1]City_of_Kenora!P39</f>
        <v>2433</v>
      </c>
      <c r="R37" s="36">
        <f>[1]City_of_Kenora!Q39</f>
        <v>413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69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[1]City_of_Kingston!B12</f>
        <v>257</v>
      </c>
      <c r="D10" s="101">
        <f>[1]City_of_Kingston!C12</f>
        <v>3.7999999999999999E-2</v>
      </c>
      <c r="E10" s="77">
        <f>[1]City_of_Kingston!D12</f>
        <v>10</v>
      </c>
      <c r="F10" s="78">
        <f>[1]City_of_Kingston!E12</f>
        <v>69</v>
      </c>
      <c r="G10" s="78">
        <f>[1]City_of_Kingston!F12</f>
        <v>23</v>
      </c>
      <c r="H10" s="78">
        <f>[1]City_of_Kingston!G12</f>
        <v>21</v>
      </c>
      <c r="I10" s="79">
        <f>[1]City_of_Kingston!H12</f>
        <v>2</v>
      </c>
      <c r="J10" s="11">
        <f>[1]City_of_Kingston!I12</f>
        <v>125</v>
      </c>
      <c r="K10" s="43">
        <f>[1]City_of_Kingston!J12</f>
        <v>0</v>
      </c>
      <c r="L10" s="44">
        <f>[1]City_of_Kingston!K12</f>
        <v>0</v>
      </c>
      <c r="M10" s="44">
        <f>[1]City_of_Kingston!L12</f>
        <v>0</v>
      </c>
      <c r="N10" s="60">
        <f>[1]City_of_Kingston!M12</f>
        <v>0</v>
      </c>
      <c r="O10" s="11">
        <f>[1]City_of_Kingston!N12</f>
        <v>0</v>
      </c>
      <c r="P10" s="68">
        <f>[1]City_of_Kingston!O12</f>
        <v>0</v>
      </c>
      <c r="Q10" s="10">
        <f>[1]City_of_Kingston!P12</f>
        <v>125</v>
      </c>
      <c r="R10" s="28">
        <f>[1]City_of_Kingston!Q12</f>
        <v>84</v>
      </c>
    </row>
    <row r="11" spans="1:18" customFormat="1" x14ac:dyDescent="0.2">
      <c r="A11" s="123"/>
      <c r="B11" s="12" t="s">
        <v>9</v>
      </c>
      <c r="C11" s="13">
        <f>[1]City_of_Kingston!B13</f>
        <v>16</v>
      </c>
      <c r="D11" s="102">
        <f>[1]City_of_Kingston!C13</f>
        <v>2E-3</v>
      </c>
      <c r="E11" s="80">
        <f>[1]City_of_Kingston!D13</f>
        <v>8</v>
      </c>
      <c r="F11" s="81">
        <f>[1]City_of_Kingston!E13</f>
        <v>42</v>
      </c>
      <c r="G11" s="81">
        <f>[1]City_of_Kingston!F13</f>
        <v>2</v>
      </c>
      <c r="H11" s="81">
        <f>[1]City_of_Kingston!G13</f>
        <v>0</v>
      </c>
      <c r="I11" s="82">
        <f>[1]City_of_Kingston!H13</f>
        <v>0</v>
      </c>
      <c r="J11" s="14">
        <f>[1]City_of_Kingston!I13</f>
        <v>52</v>
      </c>
      <c r="K11" s="45">
        <f>[1]City_of_Kingston!J13</f>
        <v>0</v>
      </c>
      <c r="L11" s="46">
        <f>[1]City_of_Kingston!K13</f>
        <v>0</v>
      </c>
      <c r="M11" s="46">
        <f>[1]City_of_Kingston!L13</f>
        <v>0</v>
      </c>
      <c r="N11" s="61">
        <f>[1]City_of_Kingston!M13</f>
        <v>0</v>
      </c>
      <c r="O11" s="14">
        <f>[1]City_of_Kingston!N13</f>
        <v>0</v>
      </c>
      <c r="P11" s="69">
        <f>[1]City_of_Kingston!O13</f>
        <v>0</v>
      </c>
      <c r="Q11" s="13">
        <f>[1]City_of_Kingston!P13</f>
        <v>52</v>
      </c>
      <c r="R11" s="29">
        <f>[1]City_of_Kingston!Q13</f>
        <v>1</v>
      </c>
    </row>
    <row r="12" spans="1:18" customFormat="1" x14ac:dyDescent="0.2">
      <c r="A12" s="123"/>
      <c r="B12" s="12" t="s">
        <v>10</v>
      </c>
      <c r="C12" s="13">
        <f>[1]City_of_Kingston!B14</f>
        <v>155</v>
      </c>
      <c r="D12" s="102">
        <f>[1]City_of_Kingston!C14</f>
        <v>2.3E-2</v>
      </c>
      <c r="E12" s="80">
        <f>[1]City_of_Kingston!D14</f>
        <v>65</v>
      </c>
      <c r="F12" s="81">
        <f>[1]City_of_Kingston!E14</f>
        <v>2</v>
      </c>
      <c r="G12" s="81">
        <f>[1]City_of_Kingston!F14</f>
        <v>41</v>
      </c>
      <c r="H12" s="81">
        <f>[1]City_of_Kingston!G14</f>
        <v>4</v>
      </c>
      <c r="I12" s="82">
        <f>[1]City_of_Kingston!H14</f>
        <v>2</v>
      </c>
      <c r="J12" s="14">
        <f>[1]City_of_Kingston!I14</f>
        <v>114</v>
      </c>
      <c r="K12" s="45">
        <f>[1]City_of_Kingston!J14</f>
        <v>0</v>
      </c>
      <c r="L12" s="46">
        <f>[1]City_of_Kingston!K14</f>
        <v>0</v>
      </c>
      <c r="M12" s="46">
        <f>[1]City_of_Kingston!L14</f>
        <v>0</v>
      </c>
      <c r="N12" s="61">
        <f>[1]City_of_Kingston!M14</f>
        <v>0</v>
      </c>
      <c r="O12" s="14">
        <f>[1]City_of_Kingston!N14</f>
        <v>0</v>
      </c>
      <c r="P12" s="69">
        <f>[1]City_of_Kingston!O14</f>
        <v>0</v>
      </c>
      <c r="Q12" s="13">
        <f>[1]City_of_Kingston!P14</f>
        <v>114</v>
      </c>
      <c r="R12" s="29">
        <f>[1]City_of_Kingston!Q14</f>
        <v>11</v>
      </c>
    </row>
    <row r="13" spans="1:18" customFormat="1" x14ac:dyDescent="0.2">
      <c r="A13" s="123"/>
      <c r="B13" s="12" t="s">
        <v>11</v>
      </c>
      <c r="C13" s="13">
        <f>[1]City_of_Kingston!B15</f>
        <v>47</v>
      </c>
      <c r="D13" s="102">
        <f>[1]City_of_Kingston!C15</f>
        <v>7.0000000000000001E-3</v>
      </c>
      <c r="E13" s="80">
        <f>[1]City_of_Kingston!D15</f>
        <v>8</v>
      </c>
      <c r="F13" s="81">
        <f>[1]City_of_Kingston!E15</f>
        <v>6</v>
      </c>
      <c r="G13" s="81">
        <f>[1]City_of_Kingston!F15</f>
        <v>15</v>
      </c>
      <c r="H13" s="81">
        <f>[1]City_of_Kingston!G15</f>
        <v>1</v>
      </c>
      <c r="I13" s="82">
        <f>[1]City_of_Kingston!H15</f>
        <v>0</v>
      </c>
      <c r="J13" s="14">
        <f>[1]City_of_Kingston!I15</f>
        <v>30</v>
      </c>
      <c r="K13" s="45">
        <f>[1]City_of_Kingston!J15</f>
        <v>0</v>
      </c>
      <c r="L13" s="46">
        <f>[1]City_of_Kingston!K15</f>
        <v>1</v>
      </c>
      <c r="M13" s="46">
        <f>[1]City_of_Kingston!L15</f>
        <v>1</v>
      </c>
      <c r="N13" s="61">
        <f>[1]City_of_Kingston!M15</f>
        <v>0</v>
      </c>
      <c r="O13" s="14">
        <f>[1]City_of_Kingston!N15</f>
        <v>2</v>
      </c>
      <c r="P13" s="69">
        <f>[1]City_of_Kingston!O15</f>
        <v>0</v>
      </c>
      <c r="Q13" s="13">
        <f>[1]City_of_Kingston!P15</f>
        <v>32</v>
      </c>
      <c r="R13" s="29">
        <f>[1]City_of_Kingston!Q15</f>
        <v>9</v>
      </c>
    </row>
    <row r="14" spans="1:18" customFormat="1" x14ac:dyDescent="0.2">
      <c r="A14" s="123"/>
      <c r="B14" s="12" t="s">
        <v>12</v>
      </c>
      <c r="C14" s="13">
        <f>[1]City_of_Kingston!B16</f>
        <v>122</v>
      </c>
      <c r="D14" s="102">
        <f>[1]City_of_Kingston!C16</f>
        <v>1.7999999999999999E-2</v>
      </c>
      <c r="E14" s="80">
        <f>[1]City_of_Kingston!D16</f>
        <v>15</v>
      </c>
      <c r="F14" s="81">
        <f>[1]City_of_Kingston!E16</f>
        <v>120</v>
      </c>
      <c r="G14" s="81">
        <f>[1]City_of_Kingston!F16</f>
        <v>128</v>
      </c>
      <c r="H14" s="81">
        <f>[1]City_of_Kingston!G16</f>
        <v>10</v>
      </c>
      <c r="I14" s="82">
        <f>[1]City_of_Kingston!H16</f>
        <v>4</v>
      </c>
      <c r="J14" s="14">
        <f>[1]City_of_Kingston!I16</f>
        <v>277</v>
      </c>
      <c r="K14" s="45">
        <f>[1]City_of_Kingston!J16</f>
        <v>0</v>
      </c>
      <c r="L14" s="46">
        <f>[1]City_of_Kingston!K16</f>
        <v>10</v>
      </c>
      <c r="M14" s="46">
        <f>[1]City_of_Kingston!L16</f>
        <v>1</v>
      </c>
      <c r="N14" s="61">
        <f>[1]City_of_Kingston!M16</f>
        <v>0</v>
      </c>
      <c r="O14" s="14">
        <f>[1]City_of_Kingston!N16</f>
        <v>11</v>
      </c>
      <c r="P14" s="69">
        <f>[1]City_of_Kingston!O16</f>
        <v>0</v>
      </c>
      <c r="Q14" s="13">
        <f>[1]City_of_Kingston!P16</f>
        <v>288</v>
      </c>
      <c r="R14" s="29">
        <f>[1]City_of_Kingston!Q16</f>
        <v>63</v>
      </c>
    </row>
    <row r="15" spans="1:18" customFormat="1" x14ac:dyDescent="0.2">
      <c r="A15" s="123"/>
      <c r="B15" s="12" t="s">
        <v>13</v>
      </c>
      <c r="C15" s="13">
        <f>[1]City_of_Kingston!B17</f>
        <v>155</v>
      </c>
      <c r="D15" s="102">
        <f>[1]City_of_Kingston!C17</f>
        <v>2.3E-2</v>
      </c>
      <c r="E15" s="80">
        <f>[1]City_of_Kingston!D17</f>
        <v>61</v>
      </c>
      <c r="F15" s="81">
        <f>[1]City_of_Kingston!E17</f>
        <v>22</v>
      </c>
      <c r="G15" s="81">
        <f>[1]City_of_Kingston!F17</f>
        <v>173</v>
      </c>
      <c r="H15" s="81">
        <f>[1]City_of_Kingston!G17</f>
        <v>25</v>
      </c>
      <c r="I15" s="82">
        <f>[1]City_of_Kingston!H17</f>
        <v>3</v>
      </c>
      <c r="J15" s="14">
        <f>[1]City_of_Kingston!I17</f>
        <v>284</v>
      </c>
      <c r="K15" s="45">
        <f>[1]City_of_Kingston!J17</f>
        <v>0</v>
      </c>
      <c r="L15" s="46">
        <f>[1]City_of_Kingston!K17</f>
        <v>0</v>
      </c>
      <c r="M15" s="46">
        <f>[1]City_of_Kingston!L17</f>
        <v>2</v>
      </c>
      <c r="N15" s="61">
        <f>[1]City_of_Kingston!M17</f>
        <v>0</v>
      </c>
      <c r="O15" s="14">
        <f>[1]City_of_Kingston!N17</f>
        <v>2</v>
      </c>
      <c r="P15" s="69">
        <f>[1]City_of_Kingston!O17</f>
        <v>0</v>
      </c>
      <c r="Q15" s="13">
        <f>[1]City_of_Kingston!P17</f>
        <v>286</v>
      </c>
      <c r="R15" s="29">
        <f>[1]City_of_Kingston!Q17</f>
        <v>73</v>
      </c>
    </row>
    <row r="16" spans="1:18" customFormat="1" x14ac:dyDescent="0.2">
      <c r="A16" s="123"/>
      <c r="B16" s="12" t="s">
        <v>14</v>
      </c>
      <c r="C16" s="13">
        <f>[1]City_of_Kingston!B18</f>
        <v>109</v>
      </c>
      <c r="D16" s="102">
        <f>[1]City_of_Kingston!C18</f>
        <v>1.6E-2</v>
      </c>
      <c r="E16" s="80">
        <f>[1]City_of_Kingston!D18</f>
        <v>36</v>
      </c>
      <c r="F16" s="81">
        <f>[1]City_of_Kingston!E18</f>
        <v>7</v>
      </c>
      <c r="G16" s="81">
        <f>[1]City_of_Kingston!F18</f>
        <v>87</v>
      </c>
      <c r="H16" s="81">
        <f>[1]City_of_Kingston!G18</f>
        <v>3</v>
      </c>
      <c r="I16" s="82">
        <f>[1]City_of_Kingston!H18</f>
        <v>1</v>
      </c>
      <c r="J16" s="14">
        <f>[1]City_of_Kingston!I18</f>
        <v>134</v>
      </c>
      <c r="K16" s="45">
        <f>[1]City_of_Kingston!J18</f>
        <v>0</v>
      </c>
      <c r="L16" s="46">
        <f>[1]City_of_Kingston!K18</f>
        <v>0</v>
      </c>
      <c r="M16" s="46">
        <f>[1]City_of_Kingston!L18</f>
        <v>0</v>
      </c>
      <c r="N16" s="61">
        <f>[1]City_of_Kingston!M18</f>
        <v>0</v>
      </c>
      <c r="O16" s="14">
        <f>[1]City_of_Kingston!N18</f>
        <v>0</v>
      </c>
      <c r="P16" s="69">
        <f>[1]City_of_Kingston!O18</f>
        <v>0</v>
      </c>
      <c r="Q16" s="13">
        <f>[1]City_of_Kingston!P18</f>
        <v>134</v>
      </c>
      <c r="R16" s="29">
        <f>[1]City_of_Kingston!Q18</f>
        <v>14</v>
      </c>
    </row>
    <row r="17" spans="1:18" customFormat="1" x14ac:dyDescent="0.2">
      <c r="A17" s="123"/>
      <c r="B17" s="12" t="s">
        <v>15</v>
      </c>
      <c r="C17" s="13">
        <f>[1]City_of_Kingston!B19</f>
        <v>448</v>
      </c>
      <c r="D17" s="102">
        <f>[1]City_of_Kingston!C19</f>
        <v>6.6000000000000003E-2</v>
      </c>
      <c r="E17" s="80">
        <f>[1]City_of_Kingston!D19</f>
        <v>0</v>
      </c>
      <c r="F17" s="81">
        <f>[1]City_of_Kingston!E19</f>
        <v>39</v>
      </c>
      <c r="G17" s="81">
        <f>[1]City_of_Kingston!F19</f>
        <v>0</v>
      </c>
      <c r="H17" s="81">
        <f>[1]City_of_Kingston!G19</f>
        <v>68</v>
      </c>
      <c r="I17" s="82">
        <f>[1]City_of_Kingston!H19</f>
        <v>1</v>
      </c>
      <c r="J17" s="14">
        <f>[1]City_of_Kingston!I19</f>
        <v>108</v>
      </c>
      <c r="K17" s="45">
        <f>[1]City_of_Kingston!J19</f>
        <v>0</v>
      </c>
      <c r="L17" s="46">
        <f>[1]City_of_Kingston!K19</f>
        <v>1</v>
      </c>
      <c r="M17" s="46">
        <f>[1]City_of_Kingston!L19</f>
        <v>7</v>
      </c>
      <c r="N17" s="61">
        <f>[1]City_of_Kingston!M19</f>
        <v>0</v>
      </c>
      <c r="O17" s="14">
        <f>[1]City_of_Kingston!N19</f>
        <v>8</v>
      </c>
      <c r="P17" s="69">
        <f>[1]City_of_Kingston!O19</f>
        <v>0</v>
      </c>
      <c r="Q17" s="13">
        <f>[1]City_of_Kingston!P19</f>
        <v>116</v>
      </c>
      <c r="R17" s="29">
        <f>[1]City_of_Kingston!Q19</f>
        <v>638</v>
      </c>
    </row>
    <row r="18" spans="1:18" customFormat="1" x14ac:dyDescent="0.2">
      <c r="A18" s="123"/>
      <c r="B18" s="12" t="s">
        <v>16</v>
      </c>
      <c r="C18" s="13">
        <f>[1]City_of_Kingston!B20</f>
        <v>71</v>
      </c>
      <c r="D18" s="102">
        <f>[1]City_of_Kingston!C20</f>
        <v>0.01</v>
      </c>
      <c r="E18" s="80">
        <f>[1]City_of_Kingston!D20</f>
        <v>15</v>
      </c>
      <c r="F18" s="81">
        <f>[1]City_of_Kingston!E20</f>
        <v>6</v>
      </c>
      <c r="G18" s="81">
        <f>[1]City_of_Kingston!F20</f>
        <v>19</v>
      </c>
      <c r="H18" s="81">
        <f>[1]City_of_Kingston!G20</f>
        <v>14</v>
      </c>
      <c r="I18" s="82">
        <f>[1]City_of_Kingston!H20</f>
        <v>0</v>
      </c>
      <c r="J18" s="14">
        <f>[1]City_of_Kingston!I20</f>
        <v>54</v>
      </c>
      <c r="K18" s="45">
        <f>[1]City_of_Kingston!J20</f>
        <v>0</v>
      </c>
      <c r="L18" s="46">
        <f>[1]City_of_Kingston!K20</f>
        <v>0</v>
      </c>
      <c r="M18" s="46">
        <f>[1]City_of_Kingston!L20</f>
        <v>0</v>
      </c>
      <c r="N18" s="61">
        <f>[1]City_of_Kingston!M20</f>
        <v>0</v>
      </c>
      <c r="O18" s="14">
        <f>[1]City_of_Kingston!N20</f>
        <v>0</v>
      </c>
      <c r="P18" s="69">
        <f>[1]City_of_Kingston!O20</f>
        <v>0</v>
      </c>
      <c r="Q18" s="13">
        <f>[1]City_of_Kingston!P20</f>
        <v>54</v>
      </c>
      <c r="R18" s="29">
        <f>[1]City_of_Kingston!Q20</f>
        <v>38</v>
      </c>
    </row>
    <row r="19" spans="1:18" customFormat="1" x14ac:dyDescent="0.2">
      <c r="A19" s="123"/>
      <c r="B19" s="12" t="s">
        <v>17</v>
      </c>
      <c r="C19" s="13">
        <f>[1]City_of_Kingston!B21</f>
        <v>88</v>
      </c>
      <c r="D19" s="102">
        <f>[1]City_of_Kingston!C21</f>
        <v>1.2999999999999999E-2</v>
      </c>
      <c r="E19" s="80">
        <f>[1]City_of_Kingston!D21</f>
        <v>36</v>
      </c>
      <c r="F19" s="81">
        <f>[1]City_of_Kingston!E21</f>
        <v>6</v>
      </c>
      <c r="G19" s="81">
        <f>[1]City_of_Kingston!F21</f>
        <v>14</v>
      </c>
      <c r="H19" s="81">
        <f>[1]City_of_Kingston!G21</f>
        <v>2</v>
      </c>
      <c r="I19" s="82">
        <f>[1]City_of_Kingston!H21</f>
        <v>0</v>
      </c>
      <c r="J19" s="14">
        <f>[1]City_of_Kingston!I21</f>
        <v>58</v>
      </c>
      <c r="K19" s="45">
        <f>[1]City_of_Kingston!J21</f>
        <v>0</v>
      </c>
      <c r="L19" s="46">
        <f>[1]City_of_Kingston!K21</f>
        <v>0</v>
      </c>
      <c r="M19" s="46">
        <f>[1]City_of_Kingston!L21</f>
        <v>1</v>
      </c>
      <c r="N19" s="61">
        <f>[1]City_of_Kingston!M21</f>
        <v>0</v>
      </c>
      <c r="O19" s="14">
        <f>[1]City_of_Kingston!N21</f>
        <v>1</v>
      </c>
      <c r="P19" s="69">
        <f>[1]City_of_Kingston!O21</f>
        <v>0</v>
      </c>
      <c r="Q19" s="13">
        <f>[1]City_of_Kingston!P21</f>
        <v>59</v>
      </c>
      <c r="R19" s="29">
        <f>[1]City_of_Kingston!Q21</f>
        <v>7</v>
      </c>
    </row>
    <row r="20" spans="1:18" customFormat="1" x14ac:dyDescent="0.2">
      <c r="A20" s="123"/>
      <c r="B20" s="12" t="s">
        <v>18</v>
      </c>
      <c r="C20" s="13">
        <f>[1]City_of_Kingston!B22</f>
        <v>109</v>
      </c>
      <c r="D20" s="102">
        <f>[1]City_of_Kingston!C22</f>
        <v>1.6E-2</v>
      </c>
      <c r="E20" s="80">
        <f>[1]City_of_Kingston!D22</f>
        <v>43</v>
      </c>
      <c r="F20" s="81">
        <f>[1]City_of_Kingston!E22</f>
        <v>8</v>
      </c>
      <c r="G20" s="81">
        <f>[1]City_of_Kingston!F22</f>
        <v>47</v>
      </c>
      <c r="H20" s="81">
        <f>[1]City_of_Kingston!G22</f>
        <v>5</v>
      </c>
      <c r="I20" s="82">
        <f>[1]City_of_Kingston!H22</f>
        <v>0</v>
      </c>
      <c r="J20" s="14">
        <f>[1]City_of_Kingston!I22</f>
        <v>103</v>
      </c>
      <c r="K20" s="45">
        <f>[1]City_of_Kingston!J22</f>
        <v>0</v>
      </c>
      <c r="L20" s="46">
        <f>[1]City_of_Kingston!K22</f>
        <v>0</v>
      </c>
      <c r="M20" s="46">
        <f>[1]City_of_Kingston!L22</f>
        <v>0</v>
      </c>
      <c r="N20" s="61">
        <f>[1]City_of_Kingston!M22</f>
        <v>0</v>
      </c>
      <c r="O20" s="14">
        <f>[1]City_of_Kingston!N22</f>
        <v>0</v>
      </c>
      <c r="P20" s="69">
        <f>[1]City_of_Kingston!O22</f>
        <v>0</v>
      </c>
      <c r="Q20" s="13">
        <f>[1]City_of_Kingston!P22</f>
        <v>103</v>
      </c>
      <c r="R20" s="30">
        <f>[1]City_of_Kingston!Q22</f>
        <v>11</v>
      </c>
    </row>
    <row r="21" spans="1:18" customFormat="1" x14ac:dyDescent="0.2">
      <c r="A21" s="123"/>
      <c r="B21" s="12" t="s">
        <v>19</v>
      </c>
      <c r="C21" s="13">
        <f>[1]City_of_Kingston!B23</f>
        <v>1819</v>
      </c>
      <c r="D21" s="102">
        <f>[1]City_of_Kingston!C23</f>
        <v>0.26800000000000002</v>
      </c>
      <c r="E21" s="80">
        <f>[1]City_of_Kingston!D23</f>
        <v>1181</v>
      </c>
      <c r="F21" s="81">
        <f>[1]City_of_Kingston!E23</f>
        <v>198</v>
      </c>
      <c r="G21" s="81">
        <f>[1]City_of_Kingston!F23</f>
        <v>493</v>
      </c>
      <c r="H21" s="81">
        <f>[1]City_of_Kingston!G23</f>
        <v>24</v>
      </c>
      <c r="I21" s="82">
        <f>[1]City_of_Kingston!H23</f>
        <v>8</v>
      </c>
      <c r="J21" s="14">
        <f>[1]City_of_Kingston!I23</f>
        <v>1904</v>
      </c>
      <c r="K21" s="45">
        <f>[1]City_of_Kingston!J23</f>
        <v>0</v>
      </c>
      <c r="L21" s="46">
        <f>[1]City_of_Kingston!K23</f>
        <v>6</v>
      </c>
      <c r="M21" s="46">
        <f>[1]City_of_Kingston!L23</f>
        <v>1</v>
      </c>
      <c r="N21" s="61">
        <f>[1]City_of_Kingston!M23</f>
        <v>0</v>
      </c>
      <c r="O21" s="14">
        <f>[1]City_of_Kingston!N23</f>
        <v>7</v>
      </c>
      <c r="P21" s="69">
        <f>[1]City_of_Kingston!O23</f>
        <v>1</v>
      </c>
      <c r="Q21" s="13">
        <f>[1]City_of_Kingston!P23</f>
        <v>1912</v>
      </c>
      <c r="R21" s="30">
        <f>[1]City_of_Kingston!Q23</f>
        <v>46</v>
      </c>
    </row>
    <row r="22" spans="1:18" customFormat="1" x14ac:dyDescent="0.2">
      <c r="A22" s="123"/>
      <c r="B22" s="12" t="s">
        <v>20</v>
      </c>
      <c r="C22" s="13">
        <f>[1]City_of_Kingston!B24</f>
        <v>93</v>
      </c>
      <c r="D22" s="102">
        <f>[1]City_of_Kingston!C24</f>
        <v>1.4E-2</v>
      </c>
      <c r="E22" s="80">
        <f>[1]City_of_Kingston!D24</f>
        <v>0</v>
      </c>
      <c r="F22" s="81">
        <f>[1]City_of_Kingston!E24</f>
        <v>5</v>
      </c>
      <c r="G22" s="81">
        <f>[1]City_of_Kingston!F24</f>
        <v>0</v>
      </c>
      <c r="H22" s="81">
        <f>[1]City_of_Kingston!G24</f>
        <v>15</v>
      </c>
      <c r="I22" s="82">
        <f>[1]City_of_Kingston!H24</f>
        <v>0</v>
      </c>
      <c r="J22" s="14">
        <f>[1]City_of_Kingston!I24</f>
        <v>20</v>
      </c>
      <c r="K22" s="45">
        <f>[1]City_of_Kingston!J24</f>
        <v>0</v>
      </c>
      <c r="L22" s="46">
        <f>[1]City_of_Kingston!K24</f>
        <v>0</v>
      </c>
      <c r="M22" s="46">
        <f>[1]City_of_Kingston!L24</f>
        <v>0</v>
      </c>
      <c r="N22" s="61">
        <f>[1]City_of_Kingston!M24</f>
        <v>0</v>
      </c>
      <c r="O22" s="14">
        <f>[1]City_of_Kingston!N24</f>
        <v>0</v>
      </c>
      <c r="P22" s="69">
        <f>[1]City_of_Kingston!O24</f>
        <v>0</v>
      </c>
      <c r="Q22" s="13">
        <f>[1]City_of_Kingston!P24</f>
        <v>20</v>
      </c>
      <c r="R22" s="30">
        <f>[1]City_of_Kingston!Q24</f>
        <v>73</v>
      </c>
    </row>
    <row r="23" spans="1:18" customFormat="1" x14ac:dyDescent="0.2">
      <c r="A23" s="123"/>
      <c r="B23" s="12" t="s">
        <v>21</v>
      </c>
      <c r="C23" s="13">
        <f>[1]City_of_Kingston!B25</f>
        <v>97</v>
      </c>
      <c r="D23" s="102">
        <f>[1]City_of_Kingston!C25</f>
        <v>1.4E-2</v>
      </c>
      <c r="E23" s="80">
        <f>[1]City_of_Kingston!D25</f>
        <v>56</v>
      </c>
      <c r="F23" s="81">
        <f>[1]City_of_Kingston!E25</f>
        <v>30</v>
      </c>
      <c r="G23" s="81">
        <f>[1]City_of_Kingston!F25</f>
        <v>30</v>
      </c>
      <c r="H23" s="81">
        <f>[1]City_of_Kingston!G25</f>
        <v>4</v>
      </c>
      <c r="I23" s="82">
        <f>[1]City_of_Kingston!H25</f>
        <v>0</v>
      </c>
      <c r="J23" s="14">
        <f>[1]City_of_Kingston!I25</f>
        <v>120</v>
      </c>
      <c r="K23" s="45">
        <f>[1]City_of_Kingston!J25</f>
        <v>0</v>
      </c>
      <c r="L23" s="46">
        <f>[1]City_of_Kingston!K25</f>
        <v>1</v>
      </c>
      <c r="M23" s="46">
        <f>[1]City_of_Kingston!L25</f>
        <v>1</v>
      </c>
      <c r="N23" s="61">
        <f>[1]City_of_Kingston!M25</f>
        <v>0</v>
      </c>
      <c r="O23" s="14">
        <f>[1]City_of_Kingston!N25</f>
        <v>2</v>
      </c>
      <c r="P23" s="69">
        <f>[1]City_of_Kingston!O25</f>
        <v>0</v>
      </c>
      <c r="Q23" s="13">
        <f>[1]City_of_Kingston!P25</f>
        <v>122</v>
      </c>
      <c r="R23" s="30">
        <f>[1]City_of_Kingston!Q25</f>
        <v>6</v>
      </c>
    </row>
    <row r="24" spans="1:18" customFormat="1" x14ac:dyDescent="0.2">
      <c r="A24" s="123"/>
      <c r="B24" s="76" t="s">
        <v>44</v>
      </c>
      <c r="C24" s="15">
        <f>[1]City_of_Kingston!B26</f>
        <v>1100</v>
      </c>
      <c r="D24" s="103">
        <f>[1]City_of_Kingston!C26</f>
        <v>0.16200000000000001</v>
      </c>
      <c r="E24" s="83">
        <f>[1]City_of_Kingston!D26</f>
        <v>340</v>
      </c>
      <c r="F24" s="84">
        <f>[1]City_of_Kingston!E26</f>
        <v>266</v>
      </c>
      <c r="G24" s="84">
        <f>[1]City_of_Kingston!F26</f>
        <v>452</v>
      </c>
      <c r="H24" s="84">
        <f>[1]City_of_Kingston!G26</f>
        <v>180</v>
      </c>
      <c r="I24" s="85">
        <f>[1]City_of_Kingston!H26</f>
        <v>8</v>
      </c>
      <c r="J24" s="16">
        <f>[1]City_of_Kingston!I26</f>
        <v>1246</v>
      </c>
      <c r="K24" s="47">
        <f>[1]City_of_Kingston!J26</f>
        <v>10</v>
      </c>
      <c r="L24" s="48">
        <f>[1]City_of_Kingston!K26</f>
        <v>40</v>
      </c>
      <c r="M24" s="48">
        <f>[1]City_of_Kingston!L26</f>
        <v>38</v>
      </c>
      <c r="N24" s="62">
        <f>[1]City_of_Kingston!M26</f>
        <v>0</v>
      </c>
      <c r="O24" s="16">
        <f>[1]City_of_Kingston!N26</f>
        <v>88</v>
      </c>
      <c r="P24" s="70">
        <f>[1]City_of_Kingston!O26</f>
        <v>2</v>
      </c>
      <c r="Q24" s="15">
        <f>[1]City_of_Kingston!P26</f>
        <v>1336</v>
      </c>
      <c r="R24" s="31">
        <f>[1]City_of_Kingston!Q26</f>
        <v>398</v>
      </c>
    </row>
    <row r="25" spans="1:18" customFormat="1" ht="15.75" thickBot="1" x14ac:dyDescent="0.3">
      <c r="A25" s="124"/>
      <c r="B25" s="17" t="s">
        <v>45</v>
      </c>
      <c r="C25" s="18">
        <f>[1]City_of_Kingston!B27</f>
        <v>4686</v>
      </c>
      <c r="D25" s="104">
        <f>[1]City_of_Kingston!C27</f>
        <v>0.69099999999999995</v>
      </c>
      <c r="E25" s="86">
        <f>[1]City_of_Kingston!D27</f>
        <v>1874</v>
      </c>
      <c r="F25" s="87">
        <f>[1]City_of_Kingston!E27</f>
        <v>826</v>
      </c>
      <c r="G25" s="87">
        <f>[1]City_of_Kingston!F27</f>
        <v>1524</v>
      </c>
      <c r="H25" s="87">
        <f>[1]City_of_Kingston!G27</f>
        <v>376</v>
      </c>
      <c r="I25" s="88">
        <f>[1]City_of_Kingston!H27</f>
        <v>29</v>
      </c>
      <c r="J25" s="19">
        <f>[1]City_of_Kingston!I27</f>
        <v>4629</v>
      </c>
      <c r="K25" s="49">
        <f>[1]City_of_Kingston!J27</f>
        <v>10</v>
      </c>
      <c r="L25" s="50">
        <f>[1]City_of_Kingston!K27</f>
        <v>59</v>
      </c>
      <c r="M25" s="50">
        <f>[1]City_of_Kingston!L27</f>
        <v>52</v>
      </c>
      <c r="N25" s="63">
        <f>[1]City_of_Kingston!M27</f>
        <v>0</v>
      </c>
      <c r="O25" s="19">
        <f>[1]City_of_Kingston!N27</f>
        <v>121</v>
      </c>
      <c r="P25" s="71">
        <f>[1]City_of_Kingston!O27</f>
        <v>3</v>
      </c>
      <c r="Q25" s="18">
        <f>[1]City_of_Kingston!P27</f>
        <v>4753</v>
      </c>
      <c r="R25" s="32">
        <f>[1]City_of_Kingston!Q27</f>
        <v>1472</v>
      </c>
    </row>
    <row r="26" spans="1:18" customFormat="1" x14ac:dyDescent="0.2">
      <c r="A26" s="117" t="s">
        <v>22</v>
      </c>
      <c r="B26" s="118"/>
      <c r="C26" s="20">
        <f>[1]City_of_Kingston!B28</f>
        <v>419</v>
      </c>
      <c r="D26" s="105">
        <f>[1]City_of_Kingston!C28</f>
        <v>6.2E-2</v>
      </c>
      <c r="E26" s="89">
        <f>[1]City_of_Kingston!D28</f>
        <v>110</v>
      </c>
      <c r="F26" s="90">
        <f>[1]City_of_Kingston!E28</f>
        <v>96</v>
      </c>
      <c r="G26" s="90">
        <f>[1]City_of_Kingston!F28</f>
        <v>138</v>
      </c>
      <c r="H26" s="90">
        <f>[1]City_of_Kingston!G28</f>
        <v>27</v>
      </c>
      <c r="I26" s="91">
        <f>[1]City_of_Kingston!H28</f>
        <v>4</v>
      </c>
      <c r="J26" s="21">
        <f>[1]City_of_Kingston!I28</f>
        <v>375</v>
      </c>
      <c r="K26" s="51">
        <f>[1]City_of_Kingston!J28</f>
        <v>1</v>
      </c>
      <c r="L26" s="52">
        <f>[1]City_of_Kingston!K28</f>
        <v>0</v>
      </c>
      <c r="M26" s="52">
        <f>[1]City_of_Kingston!L28</f>
        <v>1</v>
      </c>
      <c r="N26" s="64">
        <f>[1]City_of_Kingston!M28</f>
        <v>0</v>
      </c>
      <c r="O26" s="21">
        <f>[1]City_of_Kingston!N28</f>
        <v>2</v>
      </c>
      <c r="P26" s="72">
        <f>[1]City_of_Kingston!O28</f>
        <v>0</v>
      </c>
      <c r="Q26" s="20">
        <f>[1]City_of_Kingston!P28</f>
        <v>377</v>
      </c>
      <c r="R26" s="33">
        <f>[1]City_of_Kingston!Q28</f>
        <v>263</v>
      </c>
    </row>
    <row r="27" spans="1:18" customFormat="1" x14ac:dyDescent="0.2">
      <c r="A27" s="113" t="s">
        <v>23</v>
      </c>
      <c r="B27" s="114"/>
      <c r="C27" s="22">
        <f>[1]City_of_Kingston!B29</f>
        <v>872</v>
      </c>
      <c r="D27" s="106">
        <f>[1]City_of_Kingston!C29</f>
        <v>0.129</v>
      </c>
      <c r="E27" s="92">
        <f>[1]City_of_Kingston!D29</f>
        <v>300</v>
      </c>
      <c r="F27" s="93">
        <f>[1]City_of_Kingston!E29</f>
        <v>28</v>
      </c>
      <c r="G27" s="93">
        <f>[1]City_of_Kingston!F29</f>
        <v>239</v>
      </c>
      <c r="H27" s="93">
        <f>[1]City_of_Kingston!G29</f>
        <v>11</v>
      </c>
      <c r="I27" s="94">
        <f>[1]City_of_Kingston!H29</f>
        <v>16</v>
      </c>
      <c r="J27" s="23">
        <f>[1]City_of_Kingston!I29</f>
        <v>594</v>
      </c>
      <c r="K27" s="53">
        <f>[1]City_of_Kingston!J29</f>
        <v>0</v>
      </c>
      <c r="L27" s="54">
        <f>[1]City_of_Kingston!K29</f>
        <v>2</v>
      </c>
      <c r="M27" s="54">
        <f>[1]City_of_Kingston!L29</f>
        <v>2</v>
      </c>
      <c r="N27" s="65">
        <f>[1]City_of_Kingston!M29</f>
        <v>0</v>
      </c>
      <c r="O27" s="23">
        <f>[1]City_of_Kingston!N29</f>
        <v>4</v>
      </c>
      <c r="P27" s="73">
        <f>[1]City_of_Kingston!O29</f>
        <v>0</v>
      </c>
      <c r="Q27" s="22">
        <f>[1]City_of_Kingston!P29</f>
        <v>598</v>
      </c>
      <c r="R27" s="34">
        <f>[1]City_of_Kingston!Q29</f>
        <v>398</v>
      </c>
    </row>
    <row r="28" spans="1:18" customFormat="1" x14ac:dyDescent="0.2">
      <c r="A28" s="115" t="s">
        <v>24</v>
      </c>
      <c r="B28" s="116"/>
      <c r="C28" s="22">
        <f>[1]City_of_Kingston!B30</f>
        <v>51</v>
      </c>
      <c r="D28" s="106">
        <f>[1]City_of_Kingston!C30</f>
        <v>8.0000000000000002E-3</v>
      </c>
      <c r="E28" s="92">
        <f>[1]City_of_Kingston!D30</f>
        <v>12</v>
      </c>
      <c r="F28" s="93">
        <f>[1]City_of_Kingston!E30</f>
        <v>16</v>
      </c>
      <c r="G28" s="93">
        <f>[1]City_of_Kingston!F30</f>
        <v>44</v>
      </c>
      <c r="H28" s="93">
        <f>[1]City_of_Kingston!G30</f>
        <v>15</v>
      </c>
      <c r="I28" s="94">
        <f>[1]City_of_Kingston!H30</f>
        <v>3</v>
      </c>
      <c r="J28" s="23">
        <f>[1]City_of_Kingston!I30</f>
        <v>90</v>
      </c>
      <c r="K28" s="53">
        <f>[1]City_of_Kingston!J30</f>
        <v>0</v>
      </c>
      <c r="L28" s="54">
        <f>[1]City_of_Kingston!K30</f>
        <v>0</v>
      </c>
      <c r="M28" s="54">
        <f>[1]City_of_Kingston!L30</f>
        <v>0</v>
      </c>
      <c r="N28" s="65">
        <f>[1]City_of_Kingston!M30</f>
        <v>0</v>
      </c>
      <c r="O28" s="23">
        <f>[1]City_of_Kingston!N30</f>
        <v>0</v>
      </c>
      <c r="P28" s="73">
        <f>[1]City_of_Kingston!O30</f>
        <v>0</v>
      </c>
      <c r="Q28" s="22">
        <f>[1]City_of_Kingston!P30</f>
        <v>90</v>
      </c>
      <c r="R28" s="34">
        <f>[1]City_of_Kingston!Q30</f>
        <v>42</v>
      </c>
    </row>
    <row r="29" spans="1:18" customFormat="1" x14ac:dyDescent="0.2">
      <c r="A29" s="113" t="s">
        <v>111</v>
      </c>
      <c r="B29" s="114"/>
      <c r="C29" s="22">
        <f>[1]City_of_Kingston!B31</f>
        <v>36</v>
      </c>
      <c r="D29" s="106">
        <f>[1]City_of_Kingston!C31</f>
        <v>5.0000000000000001E-3</v>
      </c>
      <c r="E29" s="92">
        <f>[1]City_of_Kingston!D31</f>
        <v>7</v>
      </c>
      <c r="F29" s="93">
        <f>[1]City_of_Kingston!E31</f>
        <v>4</v>
      </c>
      <c r="G29" s="93">
        <f>[1]City_of_Kingston!F31</f>
        <v>26</v>
      </c>
      <c r="H29" s="93">
        <f>[1]City_of_Kingston!G31</f>
        <v>3</v>
      </c>
      <c r="I29" s="94">
        <f>[1]City_of_Kingston!H31</f>
        <v>1</v>
      </c>
      <c r="J29" s="23">
        <f>[1]City_of_Kingston!I31</f>
        <v>41</v>
      </c>
      <c r="K29" s="53">
        <f>[1]City_of_Kingston!J31</f>
        <v>0</v>
      </c>
      <c r="L29" s="54">
        <f>[1]City_of_Kingston!K31</f>
        <v>0</v>
      </c>
      <c r="M29" s="54">
        <f>[1]City_of_Kingston!L31</f>
        <v>0</v>
      </c>
      <c r="N29" s="65">
        <f>[1]City_of_Kingston!M31</f>
        <v>0</v>
      </c>
      <c r="O29" s="23">
        <f>[1]City_of_Kingston!N31</f>
        <v>0</v>
      </c>
      <c r="P29" s="73">
        <f>[1]City_of_Kingston!O31</f>
        <v>0</v>
      </c>
      <c r="Q29" s="22">
        <f>[1]City_of_Kingston!P31</f>
        <v>41</v>
      </c>
      <c r="R29" s="34">
        <f>[1]City_of_Kingston!Q31</f>
        <v>7</v>
      </c>
    </row>
    <row r="30" spans="1:18" customFormat="1" x14ac:dyDescent="0.2">
      <c r="A30" s="113" t="s">
        <v>25</v>
      </c>
      <c r="B30" s="114"/>
      <c r="C30" s="22">
        <f>[1]City_of_Kingston!B32</f>
        <v>1</v>
      </c>
      <c r="D30" s="106">
        <f>[1]City_of_Kingston!C32</f>
        <v>0</v>
      </c>
      <c r="E30" s="92">
        <f>[1]City_of_Kingston!D32</f>
        <v>0</v>
      </c>
      <c r="F30" s="93">
        <f>[1]City_of_Kingston!E32</f>
        <v>0</v>
      </c>
      <c r="G30" s="93">
        <f>[1]City_of_Kingston!F32</f>
        <v>2</v>
      </c>
      <c r="H30" s="93">
        <f>[1]City_of_Kingston!G32</f>
        <v>2</v>
      </c>
      <c r="I30" s="94">
        <f>[1]City_of_Kingston!H32</f>
        <v>0</v>
      </c>
      <c r="J30" s="23">
        <f>[1]City_of_Kingston!I32</f>
        <v>4</v>
      </c>
      <c r="K30" s="53">
        <f>[1]City_of_Kingston!J32</f>
        <v>0</v>
      </c>
      <c r="L30" s="54">
        <f>[1]City_of_Kingston!K32</f>
        <v>0</v>
      </c>
      <c r="M30" s="54">
        <f>[1]City_of_Kingston!L32</f>
        <v>0</v>
      </c>
      <c r="N30" s="65">
        <f>[1]City_of_Kingston!M32</f>
        <v>0</v>
      </c>
      <c r="O30" s="23">
        <f>[1]City_of_Kingston!N32</f>
        <v>0</v>
      </c>
      <c r="P30" s="73">
        <f>[1]City_of_Kingston!O32</f>
        <v>0</v>
      </c>
      <c r="Q30" s="22">
        <f>[1]City_of_Kingston!P32</f>
        <v>4</v>
      </c>
      <c r="R30" s="34">
        <f>[1]City_of_Kingston!Q32</f>
        <v>0</v>
      </c>
    </row>
    <row r="31" spans="1:18" customFormat="1" x14ac:dyDescent="0.2">
      <c r="A31" s="113" t="s">
        <v>26</v>
      </c>
      <c r="B31" s="114"/>
      <c r="C31" s="22">
        <f>[1]City_of_Kingston!B33</f>
        <v>3</v>
      </c>
      <c r="D31" s="106">
        <f>[1]City_of_Kingston!C33</f>
        <v>0</v>
      </c>
      <c r="E31" s="92">
        <f>[1]City_of_Kingston!D33</f>
        <v>1</v>
      </c>
      <c r="F31" s="93">
        <f>[1]City_of_Kingston!E33</f>
        <v>0</v>
      </c>
      <c r="G31" s="93">
        <f>[1]City_of_Kingston!F33</f>
        <v>1</v>
      </c>
      <c r="H31" s="93">
        <f>[1]City_of_Kingston!G33</f>
        <v>0</v>
      </c>
      <c r="I31" s="94">
        <f>[1]City_of_Kingston!H33</f>
        <v>0</v>
      </c>
      <c r="J31" s="23">
        <f>[1]City_of_Kingston!I33</f>
        <v>2</v>
      </c>
      <c r="K31" s="53">
        <f>[1]City_of_Kingston!J33</f>
        <v>0</v>
      </c>
      <c r="L31" s="54">
        <f>[1]City_of_Kingston!K33</f>
        <v>0</v>
      </c>
      <c r="M31" s="54">
        <f>[1]City_of_Kingston!L33</f>
        <v>0</v>
      </c>
      <c r="N31" s="65">
        <f>[1]City_of_Kingston!M33</f>
        <v>0</v>
      </c>
      <c r="O31" s="23">
        <f>[1]City_of_Kingston!N33</f>
        <v>0</v>
      </c>
      <c r="P31" s="73">
        <f>[1]City_of_Kingston!O33</f>
        <v>0</v>
      </c>
      <c r="Q31" s="22">
        <f>[1]City_of_Kingston!P33</f>
        <v>2</v>
      </c>
      <c r="R31" s="34">
        <f>[1]City_of_Kingston!Q33</f>
        <v>0</v>
      </c>
    </row>
    <row r="32" spans="1:18" customFormat="1" x14ac:dyDescent="0.2">
      <c r="A32" s="113" t="s">
        <v>27</v>
      </c>
      <c r="B32" s="114"/>
      <c r="C32" s="22">
        <f>[1]City_of_Kingston!B34</f>
        <v>16</v>
      </c>
      <c r="D32" s="106">
        <f>[1]City_of_Kingston!C34</f>
        <v>2E-3</v>
      </c>
      <c r="E32" s="92">
        <f>[1]City_of_Kingston!D34</f>
        <v>1</v>
      </c>
      <c r="F32" s="93">
        <f>[1]City_of_Kingston!E34</f>
        <v>1</v>
      </c>
      <c r="G32" s="93">
        <f>[1]City_of_Kingston!F34</f>
        <v>10</v>
      </c>
      <c r="H32" s="93">
        <f>[1]City_of_Kingston!G34</f>
        <v>3</v>
      </c>
      <c r="I32" s="94">
        <f>[1]City_of_Kingston!H34</f>
        <v>0</v>
      </c>
      <c r="J32" s="23">
        <f>[1]City_of_Kingston!I34</f>
        <v>15</v>
      </c>
      <c r="K32" s="53">
        <f>[1]City_of_Kingston!J34</f>
        <v>0</v>
      </c>
      <c r="L32" s="54">
        <f>[1]City_of_Kingston!K34</f>
        <v>0</v>
      </c>
      <c r="M32" s="54">
        <f>[1]City_of_Kingston!L34</f>
        <v>0</v>
      </c>
      <c r="N32" s="65">
        <f>[1]City_of_Kingston!M34</f>
        <v>0</v>
      </c>
      <c r="O32" s="23">
        <f>[1]City_of_Kingston!N34</f>
        <v>0</v>
      </c>
      <c r="P32" s="73">
        <f>[1]City_of_Kingston!O34</f>
        <v>0</v>
      </c>
      <c r="Q32" s="22">
        <f>[1]City_of_Kingston!P34</f>
        <v>15</v>
      </c>
      <c r="R32" s="34">
        <f>[1]City_of_Kingston!Q34</f>
        <v>4</v>
      </c>
    </row>
    <row r="33" spans="1:18" customFormat="1" x14ac:dyDescent="0.2">
      <c r="A33" s="113" t="s">
        <v>28</v>
      </c>
      <c r="B33" s="114"/>
      <c r="C33" s="22">
        <f>[1]City_of_Kingston!B35</f>
        <v>5</v>
      </c>
      <c r="D33" s="106">
        <f>[1]City_of_Kingston!C35</f>
        <v>1E-3</v>
      </c>
      <c r="E33" s="92">
        <f>[1]City_of_Kingston!D35</f>
        <v>1</v>
      </c>
      <c r="F33" s="93">
        <f>[1]City_of_Kingston!E35</f>
        <v>0</v>
      </c>
      <c r="G33" s="93">
        <f>[1]City_of_Kingston!F35</f>
        <v>6</v>
      </c>
      <c r="H33" s="93">
        <f>[1]City_of_Kingston!G35</f>
        <v>0</v>
      </c>
      <c r="I33" s="94">
        <f>[1]City_of_Kingston!H35</f>
        <v>0</v>
      </c>
      <c r="J33" s="23">
        <f>[1]City_of_Kingston!I35</f>
        <v>7</v>
      </c>
      <c r="K33" s="53">
        <f>[1]City_of_Kingston!J35</f>
        <v>0</v>
      </c>
      <c r="L33" s="54">
        <f>[1]City_of_Kingston!K35</f>
        <v>2</v>
      </c>
      <c r="M33" s="54">
        <f>[1]City_of_Kingston!L35</f>
        <v>0</v>
      </c>
      <c r="N33" s="65">
        <f>[1]City_of_Kingston!M35</f>
        <v>0</v>
      </c>
      <c r="O33" s="23">
        <f>[1]City_of_Kingston!N35</f>
        <v>2</v>
      </c>
      <c r="P33" s="73">
        <f>[1]City_of_Kingston!O35</f>
        <v>0</v>
      </c>
      <c r="Q33" s="22">
        <f>[1]City_of_Kingston!P35</f>
        <v>9</v>
      </c>
      <c r="R33" s="34">
        <f>[1]City_of_Kingston!Q35</f>
        <v>0</v>
      </c>
    </row>
    <row r="34" spans="1:18" customFormat="1" x14ac:dyDescent="0.2">
      <c r="A34" s="113" t="s">
        <v>29</v>
      </c>
      <c r="B34" s="114"/>
      <c r="C34" s="22">
        <f>[1]City_of_Kingston!B36</f>
        <v>0</v>
      </c>
      <c r="D34" s="106">
        <f>[1]City_of_Kingston!C36</f>
        <v>0</v>
      </c>
      <c r="E34" s="92">
        <f>[1]City_of_Kingston!D36</f>
        <v>0</v>
      </c>
      <c r="F34" s="93">
        <f>[1]City_of_Kingston!E36</f>
        <v>0</v>
      </c>
      <c r="G34" s="93">
        <f>[1]City_of_Kingston!F36</f>
        <v>0</v>
      </c>
      <c r="H34" s="93">
        <f>[1]City_of_Kingston!G36</f>
        <v>1</v>
      </c>
      <c r="I34" s="94">
        <f>[1]City_of_Kingston!H36</f>
        <v>0</v>
      </c>
      <c r="J34" s="23">
        <f>[1]City_of_Kingston!I36</f>
        <v>1</v>
      </c>
      <c r="K34" s="53">
        <f>[1]City_of_Kingston!J36</f>
        <v>0</v>
      </c>
      <c r="L34" s="54">
        <f>[1]City_of_Kingston!K36</f>
        <v>0</v>
      </c>
      <c r="M34" s="54">
        <f>[1]City_of_Kingston!L36</f>
        <v>0</v>
      </c>
      <c r="N34" s="65">
        <f>[1]City_of_Kingston!M36</f>
        <v>0</v>
      </c>
      <c r="O34" s="23">
        <f>[1]City_of_Kingston!N36</f>
        <v>0</v>
      </c>
      <c r="P34" s="73">
        <f>[1]City_of_Kingston!O36</f>
        <v>0</v>
      </c>
      <c r="Q34" s="22">
        <f>[1]City_of_Kingston!P36</f>
        <v>1</v>
      </c>
      <c r="R34" s="34">
        <f>[1]City_of_Kingston!Q36</f>
        <v>0</v>
      </c>
    </row>
    <row r="35" spans="1:18" customFormat="1" x14ac:dyDescent="0.2">
      <c r="A35" s="113" t="s">
        <v>30</v>
      </c>
      <c r="B35" s="114"/>
      <c r="C35" s="24">
        <f>[1]City_of_Kingston!B37</f>
        <v>0</v>
      </c>
      <c r="D35" s="106">
        <f>[1]City_of_Kingston!C37</f>
        <v>0</v>
      </c>
      <c r="E35" s="95">
        <f>[1]City_of_Kingston!D37</f>
        <v>0</v>
      </c>
      <c r="F35" s="96">
        <f>[1]City_of_Kingston!E37</f>
        <v>0</v>
      </c>
      <c r="G35" s="96">
        <f>[1]City_of_Kingston!F37</f>
        <v>0</v>
      </c>
      <c r="H35" s="96">
        <f>[1]City_of_Kingston!G37</f>
        <v>0</v>
      </c>
      <c r="I35" s="97">
        <f>[1]City_of_Kingston!H37</f>
        <v>0</v>
      </c>
      <c r="J35" s="25">
        <f>[1]City_of_Kingston!I37</f>
        <v>0</v>
      </c>
      <c r="K35" s="55">
        <f>[1]City_of_Kingston!J37</f>
        <v>0</v>
      </c>
      <c r="L35" s="56">
        <f>[1]City_of_Kingston!K37</f>
        <v>0</v>
      </c>
      <c r="M35" s="56">
        <f>[1]City_of_Kingston!L37</f>
        <v>0</v>
      </c>
      <c r="N35" s="66">
        <f>[1]City_of_Kingston!M37</f>
        <v>0</v>
      </c>
      <c r="O35" s="25">
        <f>[1]City_of_Kingston!N37</f>
        <v>0</v>
      </c>
      <c r="P35" s="74">
        <f>[1]City_of_Kingston!O37</f>
        <v>0</v>
      </c>
      <c r="Q35" s="24">
        <f>[1]City_of_Kingston!P37</f>
        <v>0</v>
      </c>
      <c r="R35" s="35">
        <f>[1]City_of_Kingston!Q37</f>
        <v>0</v>
      </c>
    </row>
    <row r="36" spans="1:18" customFormat="1" ht="13.5" thickBot="1" x14ac:dyDescent="0.25">
      <c r="A36" s="119" t="s">
        <v>31</v>
      </c>
      <c r="B36" s="120"/>
      <c r="C36" s="24">
        <f>[1]City_of_Kingston!B38</f>
        <v>691</v>
      </c>
      <c r="D36" s="107">
        <f>[1]City_of_Kingston!C38</f>
        <v>0.10199999999999999</v>
      </c>
      <c r="E36" s="95">
        <f>[1]City_of_Kingston!D38</f>
        <v>240</v>
      </c>
      <c r="F36" s="96">
        <f>[1]City_of_Kingston!E38</f>
        <v>111</v>
      </c>
      <c r="G36" s="96">
        <f>[1]City_of_Kingston!F38</f>
        <v>220</v>
      </c>
      <c r="H36" s="96">
        <f>[1]City_of_Kingston!G38</f>
        <v>44</v>
      </c>
      <c r="I36" s="97">
        <f>[1]City_of_Kingston!H38</f>
        <v>9</v>
      </c>
      <c r="J36" s="25">
        <f>[1]City_of_Kingston!I38</f>
        <v>624</v>
      </c>
      <c r="K36" s="55">
        <f>[1]City_of_Kingston!J38</f>
        <v>0</v>
      </c>
      <c r="L36" s="56">
        <f>[1]City_of_Kingston!K38</f>
        <v>1</v>
      </c>
      <c r="M36" s="56">
        <f>[1]City_of_Kingston!L38</f>
        <v>2</v>
      </c>
      <c r="N36" s="66">
        <f>[1]City_of_Kingston!M38</f>
        <v>0</v>
      </c>
      <c r="O36" s="25">
        <f>[1]City_of_Kingston!N38</f>
        <v>3</v>
      </c>
      <c r="P36" s="74">
        <f>[1]City_of_Kingston!O38</f>
        <v>0</v>
      </c>
      <c r="Q36" s="24">
        <f>[1]City_of_Kingston!P38</f>
        <v>627</v>
      </c>
      <c r="R36" s="35">
        <f>[1]City_of_Kingston!Q38</f>
        <v>193</v>
      </c>
    </row>
    <row r="37" spans="1:18" customFormat="1" ht="15.75" thickBot="1" x14ac:dyDescent="0.3">
      <c r="A37" s="111" t="s">
        <v>32</v>
      </c>
      <c r="B37" s="112"/>
      <c r="C37" s="26">
        <f>[1]City_of_Kingston!B39</f>
        <v>6780</v>
      </c>
      <c r="D37" s="108">
        <f>[1]City_of_Kingston!C39</f>
        <v>1</v>
      </c>
      <c r="E37" s="98">
        <f>[1]City_of_Kingston!D39</f>
        <v>2546</v>
      </c>
      <c r="F37" s="99">
        <f>[1]City_of_Kingston!E39</f>
        <v>1082</v>
      </c>
      <c r="G37" s="99">
        <f>[1]City_of_Kingston!F39</f>
        <v>2210</v>
      </c>
      <c r="H37" s="99">
        <f>[1]City_of_Kingston!G39</f>
        <v>482</v>
      </c>
      <c r="I37" s="100">
        <f>[1]City_of_Kingston!H39</f>
        <v>62</v>
      </c>
      <c r="J37" s="27">
        <f>[1]City_of_Kingston!I39</f>
        <v>6382</v>
      </c>
      <c r="K37" s="57">
        <f>[1]City_of_Kingston!J39</f>
        <v>11</v>
      </c>
      <c r="L37" s="58">
        <f>[1]City_of_Kingston!K39</f>
        <v>64</v>
      </c>
      <c r="M37" s="58">
        <f>[1]City_of_Kingston!L39</f>
        <v>57</v>
      </c>
      <c r="N37" s="67">
        <f>[1]City_of_Kingston!M39</f>
        <v>0</v>
      </c>
      <c r="O37" s="27">
        <f>[1]City_of_Kingston!N39</f>
        <v>132</v>
      </c>
      <c r="P37" s="75">
        <f>[1]City_of_Kingston!O39</f>
        <v>3</v>
      </c>
      <c r="Q37" s="26">
        <f>[1]City_of_Kingston!P39</f>
        <v>6517</v>
      </c>
      <c r="R37" s="36">
        <f>[1]City_of_Kingston!Q39</f>
        <v>2379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70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[1]County_of_Lambton!B12</f>
        <v>251</v>
      </c>
      <c r="D10" s="101">
        <f>[1]County_of_Lambton!C12</f>
        <v>2.7E-2</v>
      </c>
      <c r="E10" s="77">
        <f>[1]County_of_Lambton!D12</f>
        <v>24</v>
      </c>
      <c r="F10" s="78">
        <f>[1]County_of_Lambton!E12</f>
        <v>58</v>
      </c>
      <c r="G10" s="78">
        <f>[1]County_of_Lambton!F12</f>
        <v>63</v>
      </c>
      <c r="H10" s="78">
        <f>[1]County_of_Lambton!G12</f>
        <v>34</v>
      </c>
      <c r="I10" s="79">
        <f>[1]County_of_Lambton!H12</f>
        <v>9</v>
      </c>
      <c r="J10" s="11">
        <f>[1]County_of_Lambton!I12</f>
        <v>188</v>
      </c>
      <c r="K10" s="43">
        <f>[1]County_of_Lambton!J12</f>
        <v>1</v>
      </c>
      <c r="L10" s="44">
        <f>[1]County_of_Lambton!K12</f>
        <v>1</v>
      </c>
      <c r="M10" s="44">
        <f>[1]County_of_Lambton!L12</f>
        <v>5</v>
      </c>
      <c r="N10" s="60">
        <f>[1]County_of_Lambton!M12</f>
        <v>0</v>
      </c>
      <c r="O10" s="11">
        <f>[1]County_of_Lambton!N12</f>
        <v>7</v>
      </c>
      <c r="P10" s="68">
        <f>[1]County_of_Lambton!O12</f>
        <v>1</v>
      </c>
      <c r="Q10" s="10">
        <f>[1]County_of_Lambton!P12</f>
        <v>196</v>
      </c>
      <c r="R10" s="28">
        <f>[1]County_of_Lambton!Q12</f>
        <v>62</v>
      </c>
    </row>
    <row r="11" spans="1:18" customFormat="1" x14ac:dyDescent="0.2">
      <c r="A11" s="123"/>
      <c r="B11" s="12" t="s">
        <v>9</v>
      </c>
      <c r="C11" s="13">
        <f>[1]County_of_Lambton!B13</f>
        <v>56</v>
      </c>
      <c r="D11" s="102">
        <f>[1]County_of_Lambton!C13</f>
        <v>6.0000000000000001E-3</v>
      </c>
      <c r="E11" s="80">
        <f>[1]County_of_Lambton!D13</f>
        <v>35</v>
      </c>
      <c r="F11" s="81">
        <f>[1]County_of_Lambton!E13</f>
        <v>101</v>
      </c>
      <c r="G11" s="81">
        <f>[1]County_of_Lambton!F13</f>
        <v>16</v>
      </c>
      <c r="H11" s="81">
        <f>[1]County_of_Lambton!G13</f>
        <v>1</v>
      </c>
      <c r="I11" s="82">
        <f>[1]County_of_Lambton!H13</f>
        <v>1</v>
      </c>
      <c r="J11" s="14">
        <f>[1]County_of_Lambton!I13</f>
        <v>154</v>
      </c>
      <c r="K11" s="45">
        <f>[1]County_of_Lambton!J13</f>
        <v>0</v>
      </c>
      <c r="L11" s="46">
        <f>[1]County_of_Lambton!K13</f>
        <v>16</v>
      </c>
      <c r="M11" s="46">
        <f>[1]County_of_Lambton!L13</f>
        <v>1</v>
      </c>
      <c r="N11" s="61">
        <f>[1]County_of_Lambton!M13</f>
        <v>0</v>
      </c>
      <c r="O11" s="14">
        <f>[1]County_of_Lambton!N13</f>
        <v>17</v>
      </c>
      <c r="P11" s="69">
        <f>[1]County_of_Lambton!O13</f>
        <v>0</v>
      </c>
      <c r="Q11" s="13">
        <f>[1]County_of_Lambton!P13</f>
        <v>171</v>
      </c>
      <c r="R11" s="29">
        <f>[1]County_of_Lambton!Q13</f>
        <v>2</v>
      </c>
    </row>
    <row r="12" spans="1:18" customFormat="1" x14ac:dyDescent="0.2">
      <c r="A12" s="123"/>
      <c r="B12" s="12" t="s">
        <v>10</v>
      </c>
      <c r="C12" s="13">
        <f>[1]County_of_Lambton!B14</f>
        <v>150</v>
      </c>
      <c r="D12" s="102">
        <f>[1]County_of_Lambton!C14</f>
        <v>1.6E-2</v>
      </c>
      <c r="E12" s="80">
        <f>[1]County_of_Lambton!D14</f>
        <v>61</v>
      </c>
      <c r="F12" s="81">
        <f>[1]County_of_Lambton!E14</f>
        <v>4</v>
      </c>
      <c r="G12" s="81">
        <f>[1]County_of_Lambton!F14</f>
        <v>65</v>
      </c>
      <c r="H12" s="81">
        <f>[1]County_of_Lambton!G14</f>
        <v>8</v>
      </c>
      <c r="I12" s="82">
        <f>[1]County_of_Lambton!H14</f>
        <v>2</v>
      </c>
      <c r="J12" s="14">
        <f>[1]County_of_Lambton!I14</f>
        <v>140</v>
      </c>
      <c r="K12" s="45">
        <f>[1]County_of_Lambton!J14</f>
        <v>1</v>
      </c>
      <c r="L12" s="46">
        <f>[1]County_of_Lambton!K14</f>
        <v>0</v>
      </c>
      <c r="M12" s="46">
        <f>[1]County_of_Lambton!L14</f>
        <v>1</v>
      </c>
      <c r="N12" s="61">
        <f>[1]County_of_Lambton!M14</f>
        <v>0</v>
      </c>
      <c r="O12" s="14">
        <f>[1]County_of_Lambton!N14</f>
        <v>2</v>
      </c>
      <c r="P12" s="69">
        <f>[1]County_of_Lambton!O14</f>
        <v>1</v>
      </c>
      <c r="Q12" s="13">
        <f>[1]County_of_Lambton!P14</f>
        <v>143</v>
      </c>
      <c r="R12" s="29">
        <f>[1]County_of_Lambton!Q14</f>
        <v>15</v>
      </c>
    </row>
    <row r="13" spans="1:18" customFormat="1" x14ac:dyDescent="0.2">
      <c r="A13" s="123"/>
      <c r="B13" s="12" t="s">
        <v>11</v>
      </c>
      <c r="C13" s="13">
        <f>[1]County_of_Lambton!B15</f>
        <v>38</v>
      </c>
      <c r="D13" s="102">
        <f>[1]County_of_Lambton!C15</f>
        <v>4.0000000000000001E-3</v>
      </c>
      <c r="E13" s="80">
        <f>[1]County_of_Lambton!D15</f>
        <v>5</v>
      </c>
      <c r="F13" s="81">
        <f>[1]County_of_Lambton!E15</f>
        <v>2</v>
      </c>
      <c r="G13" s="81">
        <f>[1]County_of_Lambton!F15</f>
        <v>20</v>
      </c>
      <c r="H13" s="81">
        <f>[1]County_of_Lambton!G15</f>
        <v>12</v>
      </c>
      <c r="I13" s="82">
        <f>[1]County_of_Lambton!H15</f>
        <v>4</v>
      </c>
      <c r="J13" s="14">
        <f>[1]County_of_Lambton!I15</f>
        <v>43</v>
      </c>
      <c r="K13" s="45">
        <f>[1]County_of_Lambton!J15</f>
        <v>5</v>
      </c>
      <c r="L13" s="46">
        <f>[1]County_of_Lambton!K15</f>
        <v>0</v>
      </c>
      <c r="M13" s="46">
        <f>[1]County_of_Lambton!L15</f>
        <v>6</v>
      </c>
      <c r="N13" s="61">
        <f>[1]County_of_Lambton!M15</f>
        <v>0</v>
      </c>
      <c r="O13" s="14">
        <f>[1]County_of_Lambton!N15</f>
        <v>11</v>
      </c>
      <c r="P13" s="69">
        <f>[1]County_of_Lambton!O15</f>
        <v>1</v>
      </c>
      <c r="Q13" s="13">
        <f>[1]County_of_Lambton!P15</f>
        <v>55</v>
      </c>
      <c r="R13" s="29">
        <f>[1]County_of_Lambton!Q15</f>
        <v>20</v>
      </c>
    </row>
    <row r="14" spans="1:18" customFormat="1" x14ac:dyDescent="0.2">
      <c r="A14" s="123"/>
      <c r="B14" s="12" t="s">
        <v>12</v>
      </c>
      <c r="C14" s="13">
        <f>[1]County_of_Lambton!B16</f>
        <v>122</v>
      </c>
      <c r="D14" s="102">
        <f>[1]County_of_Lambton!C16</f>
        <v>1.2999999999999999E-2</v>
      </c>
      <c r="E14" s="80">
        <f>[1]County_of_Lambton!D16</f>
        <v>8</v>
      </c>
      <c r="F14" s="81">
        <f>[1]County_of_Lambton!E16</f>
        <v>51</v>
      </c>
      <c r="G14" s="81">
        <f>[1]County_of_Lambton!F16</f>
        <v>172</v>
      </c>
      <c r="H14" s="81">
        <f>[1]County_of_Lambton!G16</f>
        <v>16</v>
      </c>
      <c r="I14" s="82">
        <f>[1]County_of_Lambton!H16</f>
        <v>8</v>
      </c>
      <c r="J14" s="14">
        <f>[1]County_of_Lambton!I16</f>
        <v>255</v>
      </c>
      <c r="K14" s="45">
        <f>[1]County_of_Lambton!J16</f>
        <v>1</v>
      </c>
      <c r="L14" s="46">
        <f>[1]County_of_Lambton!K16</f>
        <v>4</v>
      </c>
      <c r="M14" s="46">
        <f>[1]County_of_Lambton!L16</f>
        <v>2</v>
      </c>
      <c r="N14" s="61">
        <f>[1]County_of_Lambton!M16</f>
        <v>0</v>
      </c>
      <c r="O14" s="14">
        <f>[1]County_of_Lambton!N16</f>
        <v>7</v>
      </c>
      <c r="P14" s="69">
        <f>[1]County_of_Lambton!O16</f>
        <v>2</v>
      </c>
      <c r="Q14" s="13">
        <f>[1]County_of_Lambton!P16</f>
        <v>264</v>
      </c>
      <c r="R14" s="29">
        <f>[1]County_of_Lambton!Q16</f>
        <v>20</v>
      </c>
    </row>
    <row r="15" spans="1:18" customFormat="1" x14ac:dyDescent="0.2">
      <c r="A15" s="123"/>
      <c r="B15" s="12" t="s">
        <v>13</v>
      </c>
      <c r="C15" s="13">
        <f>[1]County_of_Lambton!B17</f>
        <v>126</v>
      </c>
      <c r="D15" s="102">
        <f>[1]County_of_Lambton!C17</f>
        <v>1.2999999999999999E-2</v>
      </c>
      <c r="E15" s="80">
        <f>[1]County_of_Lambton!D17</f>
        <v>46</v>
      </c>
      <c r="F15" s="81">
        <f>[1]County_of_Lambton!E17</f>
        <v>11</v>
      </c>
      <c r="G15" s="81">
        <f>[1]County_of_Lambton!F17</f>
        <v>186</v>
      </c>
      <c r="H15" s="81">
        <f>[1]County_of_Lambton!G17</f>
        <v>26</v>
      </c>
      <c r="I15" s="82">
        <f>[1]County_of_Lambton!H17</f>
        <v>13</v>
      </c>
      <c r="J15" s="14">
        <f>[1]County_of_Lambton!I17</f>
        <v>282</v>
      </c>
      <c r="K15" s="45">
        <f>[1]County_of_Lambton!J17</f>
        <v>0</v>
      </c>
      <c r="L15" s="46">
        <f>[1]County_of_Lambton!K17</f>
        <v>1</v>
      </c>
      <c r="M15" s="46">
        <f>[1]County_of_Lambton!L17</f>
        <v>5</v>
      </c>
      <c r="N15" s="61">
        <f>[1]County_of_Lambton!M17</f>
        <v>0</v>
      </c>
      <c r="O15" s="14">
        <f>[1]County_of_Lambton!N17</f>
        <v>6</v>
      </c>
      <c r="P15" s="69">
        <f>[1]County_of_Lambton!O17</f>
        <v>3</v>
      </c>
      <c r="Q15" s="13">
        <f>[1]County_of_Lambton!P17</f>
        <v>291</v>
      </c>
      <c r="R15" s="29">
        <f>[1]County_of_Lambton!Q17</f>
        <v>33</v>
      </c>
    </row>
    <row r="16" spans="1:18" customFormat="1" x14ac:dyDescent="0.2">
      <c r="A16" s="123"/>
      <c r="B16" s="12" t="s">
        <v>14</v>
      </c>
      <c r="C16" s="13">
        <f>[1]County_of_Lambton!B18</f>
        <v>166</v>
      </c>
      <c r="D16" s="102">
        <f>[1]County_of_Lambton!C18</f>
        <v>1.7999999999999999E-2</v>
      </c>
      <c r="E16" s="80">
        <f>[1]County_of_Lambton!D18</f>
        <v>51</v>
      </c>
      <c r="F16" s="81">
        <f>[1]County_of_Lambton!E18</f>
        <v>4</v>
      </c>
      <c r="G16" s="81">
        <f>[1]County_of_Lambton!F18</f>
        <v>135</v>
      </c>
      <c r="H16" s="81">
        <f>[1]County_of_Lambton!G18</f>
        <v>14</v>
      </c>
      <c r="I16" s="82">
        <f>[1]County_of_Lambton!H18</f>
        <v>6</v>
      </c>
      <c r="J16" s="14">
        <f>[1]County_of_Lambton!I18</f>
        <v>210</v>
      </c>
      <c r="K16" s="45">
        <f>[1]County_of_Lambton!J18</f>
        <v>0</v>
      </c>
      <c r="L16" s="46">
        <f>[1]County_of_Lambton!K18</f>
        <v>2</v>
      </c>
      <c r="M16" s="46">
        <f>[1]County_of_Lambton!L18</f>
        <v>0</v>
      </c>
      <c r="N16" s="61">
        <f>[1]County_of_Lambton!M18</f>
        <v>0</v>
      </c>
      <c r="O16" s="14">
        <f>[1]County_of_Lambton!N18</f>
        <v>2</v>
      </c>
      <c r="P16" s="69">
        <f>[1]County_of_Lambton!O18</f>
        <v>0</v>
      </c>
      <c r="Q16" s="13">
        <f>[1]County_of_Lambton!P18</f>
        <v>212</v>
      </c>
      <c r="R16" s="29">
        <f>[1]County_of_Lambton!Q18</f>
        <v>20</v>
      </c>
    </row>
    <row r="17" spans="1:18" customFormat="1" x14ac:dyDescent="0.2">
      <c r="A17" s="123"/>
      <c r="B17" s="12" t="s">
        <v>15</v>
      </c>
      <c r="C17" s="13">
        <f>[1]County_of_Lambton!B19</f>
        <v>236</v>
      </c>
      <c r="D17" s="102">
        <f>[1]County_of_Lambton!C19</f>
        <v>2.5000000000000001E-2</v>
      </c>
      <c r="E17" s="80">
        <f>[1]County_of_Lambton!D19</f>
        <v>0</v>
      </c>
      <c r="F17" s="81">
        <f>[1]County_of_Lambton!E19</f>
        <v>39</v>
      </c>
      <c r="G17" s="81">
        <f>[1]County_of_Lambton!F19</f>
        <v>0</v>
      </c>
      <c r="H17" s="81">
        <f>[1]County_of_Lambton!G19</f>
        <v>60</v>
      </c>
      <c r="I17" s="82">
        <f>[1]County_of_Lambton!H19</f>
        <v>0</v>
      </c>
      <c r="J17" s="14">
        <f>[1]County_of_Lambton!I19</f>
        <v>99</v>
      </c>
      <c r="K17" s="45">
        <f>[1]County_of_Lambton!J19</f>
        <v>0</v>
      </c>
      <c r="L17" s="46">
        <f>[1]County_of_Lambton!K19</f>
        <v>4</v>
      </c>
      <c r="M17" s="46">
        <f>[1]County_of_Lambton!L19</f>
        <v>6</v>
      </c>
      <c r="N17" s="61">
        <f>[1]County_of_Lambton!M19</f>
        <v>0</v>
      </c>
      <c r="O17" s="14">
        <f>[1]County_of_Lambton!N19</f>
        <v>10</v>
      </c>
      <c r="P17" s="69">
        <f>[1]County_of_Lambton!O19</f>
        <v>7</v>
      </c>
      <c r="Q17" s="13">
        <f>[1]County_of_Lambton!P19</f>
        <v>116</v>
      </c>
      <c r="R17" s="29">
        <f>[1]County_of_Lambton!Q19</f>
        <v>371</v>
      </c>
    </row>
    <row r="18" spans="1:18" customFormat="1" x14ac:dyDescent="0.2">
      <c r="A18" s="123"/>
      <c r="B18" s="12" t="s">
        <v>16</v>
      </c>
      <c r="C18" s="13">
        <f>[1]County_of_Lambton!B20</f>
        <v>56</v>
      </c>
      <c r="D18" s="102">
        <f>[1]County_of_Lambton!C20</f>
        <v>6.0000000000000001E-3</v>
      </c>
      <c r="E18" s="80">
        <f>[1]County_of_Lambton!D20</f>
        <v>14</v>
      </c>
      <c r="F18" s="81">
        <f>[1]County_of_Lambton!E20</f>
        <v>2</v>
      </c>
      <c r="G18" s="81">
        <f>[1]County_of_Lambton!F20</f>
        <v>37</v>
      </c>
      <c r="H18" s="81">
        <f>[1]County_of_Lambton!G20</f>
        <v>4</v>
      </c>
      <c r="I18" s="82">
        <f>[1]County_of_Lambton!H20</f>
        <v>3</v>
      </c>
      <c r="J18" s="14">
        <f>[1]County_of_Lambton!I20</f>
        <v>60</v>
      </c>
      <c r="K18" s="45">
        <f>[1]County_of_Lambton!J20</f>
        <v>0</v>
      </c>
      <c r="L18" s="46">
        <f>[1]County_of_Lambton!K20</f>
        <v>0</v>
      </c>
      <c r="M18" s="46">
        <f>[1]County_of_Lambton!L20</f>
        <v>1</v>
      </c>
      <c r="N18" s="61">
        <f>[1]County_of_Lambton!M20</f>
        <v>0</v>
      </c>
      <c r="O18" s="14">
        <f>[1]County_of_Lambton!N20</f>
        <v>1</v>
      </c>
      <c r="P18" s="69">
        <f>[1]County_of_Lambton!O20</f>
        <v>0</v>
      </c>
      <c r="Q18" s="13">
        <f>[1]County_of_Lambton!P20</f>
        <v>61</v>
      </c>
      <c r="R18" s="29">
        <f>[1]County_of_Lambton!Q20</f>
        <v>13</v>
      </c>
    </row>
    <row r="19" spans="1:18" customFormat="1" x14ac:dyDescent="0.2">
      <c r="A19" s="123"/>
      <c r="B19" s="12" t="s">
        <v>17</v>
      </c>
      <c r="C19" s="13">
        <f>[1]County_of_Lambton!B21</f>
        <v>110</v>
      </c>
      <c r="D19" s="102">
        <f>[1]County_of_Lambton!C21</f>
        <v>1.2E-2</v>
      </c>
      <c r="E19" s="80">
        <f>[1]County_of_Lambton!D21</f>
        <v>40</v>
      </c>
      <c r="F19" s="81">
        <f>[1]County_of_Lambton!E21</f>
        <v>4</v>
      </c>
      <c r="G19" s="81">
        <f>[1]County_of_Lambton!F21</f>
        <v>44</v>
      </c>
      <c r="H19" s="81">
        <f>[1]County_of_Lambton!G21</f>
        <v>6</v>
      </c>
      <c r="I19" s="82">
        <f>[1]County_of_Lambton!H21</f>
        <v>3</v>
      </c>
      <c r="J19" s="14">
        <f>[1]County_of_Lambton!I21</f>
        <v>97</v>
      </c>
      <c r="K19" s="45">
        <f>[1]County_of_Lambton!J21</f>
        <v>0</v>
      </c>
      <c r="L19" s="46">
        <f>[1]County_of_Lambton!K21</f>
        <v>0</v>
      </c>
      <c r="M19" s="46">
        <f>[1]County_of_Lambton!L21</f>
        <v>3</v>
      </c>
      <c r="N19" s="61">
        <f>[1]County_of_Lambton!M21</f>
        <v>0</v>
      </c>
      <c r="O19" s="14">
        <f>[1]County_of_Lambton!N21</f>
        <v>3</v>
      </c>
      <c r="P19" s="69">
        <f>[1]County_of_Lambton!O21</f>
        <v>1</v>
      </c>
      <c r="Q19" s="13">
        <f>[1]County_of_Lambton!P21</f>
        <v>101</v>
      </c>
      <c r="R19" s="29">
        <f>[1]County_of_Lambton!Q21</f>
        <v>12</v>
      </c>
    </row>
    <row r="20" spans="1:18" customFormat="1" x14ac:dyDescent="0.2">
      <c r="A20" s="123"/>
      <c r="B20" s="12" t="s">
        <v>18</v>
      </c>
      <c r="C20" s="13">
        <f>[1]County_of_Lambton!B22</f>
        <v>152</v>
      </c>
      <c r="D20" s="102">
        <f>[1]County_of_Lambton!C22</f>
        <v>1.6E-2</v>
      </c>
      <c r="E20" s="80">
        <f>[1]County_of_Lambton!D22</f>
        <v>65</v>
      </c>
      <c r="F20" s="81">
        <f>[1]County_of_Lambton!E22</f>
        <v>10</v>
      </c>
      <c r="G20" s="81">
        <f>[1]County_of_Lambton!F22</f>
        <v>81</v>
      </c>
      <c r="H20" s="81">
        <f>[1]County_of_Lambton!G22</f>
        <v>8</v>
      </c>
      <c r="I20" s="82">
        <f>[1]County_of_Lambton!H22</f>
        <v>2</v>
      </c>
      <c r="J20" s="14">
        <f>[1]County_of_Lambton!I22</f>
        <v>166</v>
      </c>
      <c r="K20" s="45">
        <f>[1]County_of_Lambton!J22</f>
        <v>0</v>
      </c>
      <c r="L20" s="46">
        <f>[1]County_of_Lambton!K22</f>
        <v>4</v>
      </c>
      <c r="M20" s="46">
        <f>[1]County_of_Lambton!L22</f>
        <v>1</v>
      </c>
      <c r="N20" s="61">
        <f>[1]County_of_Lambton!M22</f>
        <v>0</v>
      </c>
      <c r="O20" s="14">
        <f>[1]County_of_Lambton!N22</f>
        <v>5</v>
      </c>
      <c r="P20" s="69">
        <f>[1]County_of_Lambton!O22</f>
        <v>1</v>
      </c>
      <c r="Q20" s="13">
        <f>[1]County_of_Lambton!P22</f>
        <v>172</v>
      </c>
      <c r="R20" s="30">
        <f>[1]County_of_Lambton!Q22</f>
        <v>11</v>
      </c>
    </row>
    <row r="21" spans="1:18" customFormat="1" x14ac:dyDescent="0.2">
      <c r="A21" s="123"/>
      <c r="B21" s="12" t="s">
        <v>19</v>
      </c>
      <c r="C21" s="13">
        <f>[1]County_of_Lambton!B23</f>
        <v>3412</v>
      </c>
      <c r="D21" s="102">
        <f>[1]County_of_Lambton!C23</f>
        <v>0.36099999999999999</v>
      </c>
      <c r="E21" s="80">
        <f>[1]County_of_Lambton!D23</f>
        <v>2256</v>
      </c>
      <c r="F21" s="81">
        <f>[1]County_of_Lambton!E23</f>
        <v>206</v>
      </c>
      <c r="G21" s="81">
        <f>[1]County_of_Lambton!F23</f>
        <v>1186</v>
      </c>
      <c r="H21" s="81">
        <f>[1]County_of_Lambton!G23</f>
        <v>42</v>
      </c>
      <c r="I21" s="82">
        <f>[1]County_of_Lambton!H23</f>
        <v>111</v>
      </c>
      <c r="J21" s="14">
        <f>[1]County_of_Lambton!I23</f>
        <v>3801</v>
      </c>
      <c r="K21" s="45">
        <f>[1]County_of_Lambton!J23</f>
        <v>6</v>
      </c>
      <c r="L21" s="46">
        <f>[1]County_of_Lambton!K23</f>
        <v>40</v>
      </c>
      <c r="M21" s="46">
        <f>[1]County_of_Lambton!L23</f>
        <v>10</v>
      </c>
      <c r="N21" s="61">
        <f>[1]County_of_Lambton!M23</f>
        <v>0</v>
      </c>
      <c r="O21" s="14">
        <f>[1]County_of_Lambton!N23</f>
        <v>56</v>
      </c>
      <c r="P21" s="69">
        <f>[1]County_of_Lambton!O23</f>
        <v>5</v>
      </c>
      <c r="Q21" s="13">
        <f>[1]County_of_Lambton!P23</f>
        <v>3862</v>
      </c>
      <c r="R21" s="30">
        <f>[1]County_of_Lambton!Q23</f>
        <v>123</v>
      </c>
    </row>
    <row r="22" spans="1:18" customFormat="1" x14ac:dyDescent="0.2">
      <c r="A22" s="123"/>
      <c r="B22" s="12" t="s">
        <v>20</v>
      </c>
      <c r="C22" s="13">
        <f>[1]County_of_Lambton!B24</f>
        <v>77</v>
      </c>
      <c r="D22" s="102">
        <f>[1]County_of_Lambton!C24</f>
        <v>8.0000000000000002E-3</v>
      </c>
      <c r="E22" s="80">
        <f>[1]County_of_Lambton!D24</f>
        <v>0</v>
      </c>
      <c r="F22" s="81">
        <f>[1]County_of_Lambton!E24</f>
        <v>4</v>
      </c>
      <c r="G22" s="81">
        <f>[1]County_of_Lambton!F24</f>
        <v>0</v>
      </c>
      <c r="H22" s="81">
        <f>[1]County_of_Lambton!G24</f>
        <v>3</v>
      </c>
      <c r="I22" s="82">
        <f>[1]County_of_Lambton!H24</f>
        <v>0</v>
      </c>
      <c r="J22" s="14">
        <f>[1]County_of_Lambton!I24</f>
        <v>7</v>
      </c>
      <c r="K22" s="45">
        <f>[1]County_of_Lambton!J24</f>
        <v>0</v>
      </c>
      <c r="L22" s="46">
        <f>[1]County_of_Lambton!K24</f>
        <v>0</v>
      </c>
      <c r="M22" s="46">
        <f>[1]County_of_Lambton!L24</f>
        <v>0</v>
      </c>
      <c r="N22" s="61">
        <f>[1]County_of_Lambton!M24</f>
        <v>0</v>
      </c>
      <c r="O22" s="14">
        <f>[1]County_of_Lambton!N24</f>
        <v>0</v>
      </c>
      <c r="P22" s="69">
        <f>[1]County_of_Lambton!O24</f>
        <v>0</v>
      </c>
      <c r="Q22" s="13">
        <f>[1]County_of_Lambton!P24</f>
        <v>7</v>
      </c>
      <c r="R22" s="30">
        <f>[1]County_of_Lambton!Q24</f>
        <v>52</v>
      </c>
    </row>
    <row r="23" spans="1:18" customFormat="1" x14ac:dyDescent="0.2">
      <c r="A23" s="123"/>
      <c r="B23" s="12" t="s">
        <v>21</v>
      </c>
      <c r="C23" s="13">
        <f>[1]County_of_Lambton!B25</f>
        <v>76</v>
      </c>
      <c r="D23" s="102">
        <f>[1]County_of_Lambton!C25</f>
        <v>8.0000000000000002E-3</v>
      </c>
      <c r="E23" s="80">
        <f>[1]County_of_Lambton!D25</f>
        <v>38</v>
      </c>
      <c r="F23" s="81">
        <f>[1]County_of_Lambton!E25</f>
        <v>17</v>
      </c>
      <c r="G23" s="81">
        <f>[1]County_of_Lambton!F25</f>
        <v>24</v>
      </c>
      <c r="H23" s="81">
        <f>[1]County_of_Lambton!G25</f>
        <v>2</v>
      </c>
      <c r="I23" s="82">
        <f>[1]County_of_Lambton!H25</f>
        <v>2</v>
      </c>
      <c r="J23" s="14">
        <f>[1]County_of_Lambton!I25</f>
        <v>83</v>
      </c>
      <c r="K23" s="45">
        <f>[1]County_of_Lambton!J25</f>
        <v>0</v>
      </c>
      <c r="L23" s="46">
        <f>[1]County_of_Lambton!K25</f>
        <v>2</v>
      </c>
      <c r="M23" s="46">
        <f>[1]County_of_Lambton!L25</f>
        <v>1</v>
      </c>
      <c r="N23" s="61">
        <f>[1]County_of_Lambton!M25</f>
        <v>0</v>
      </c>
      <c r="O23" s="14">
        <f>[1]County_of_Lambton!N25</f>
        <v>3</v>
      </c>
      <c r="P23" s="69">
        <f>[1]County_of_Lambton!O25</f>
        <v>0</v>
      </c>
      <c r="Q23" s="13">
        <f>[1]County_of_Lambton!P25</f>
        <v>86</v>
      </c>
      <c r="R23" s="30">
        <f>[1]County_of_Lambton!Q25</f>
        <v>1</v>
      </c>
    </row>
    <row r="24" spans="1:18" customFormat="1" x14ac:dyDescent="0.2">
      <c r="A24" s="123"/>
      <c r="B24" s="76" t="s">
        <v>44</v>
      </c>
      <c r="C24" s="15">
        <f>[1]County_of_Lambton!B26</f>
        <v>1719</v>
      </c>
      <c r="D24" s="103">
        <f>[1]County_of_Lambton!C26</f>
        <v>0.182</v>
      </c>
      <c r="E24" s="83">
        <f>[1]County_of_Lambton!D26</f>
        <v>430</v>
      </c>
      <c r="F24" s="84">
        <f>[1]County_of_Lambton!E26</f>
        <v>234</v>
      </c>
      <c r="G24" s="84">
        <f>[1]County_of_Lambton!F26</f>
        <v>889</v>
      </c>
      <c r="H24" s="84">
        <f>[1]County_of_Lambton!G26</f>
        <v>189</v>
      </c>
      <c r="I24" s="85">
        <f>[1]County_of_Lambton!H26</f>
        <v>81</v>
      </c>
      <c r="J24" s="16">
        <f>[1]County_of_Lambton!I26</f>
        <v>1823</v>
      </c>
      <c r="K24" s="47">
        <f>[1]County_of_Lambton!J26</f>
        <v>13</v>
      </c>
      <c r="L24" s="48">
        <f>[1]County_of_Lambton!K26</f>
        <v>63</v>
      </c>
      <c r="M24" s="48">
        <f>[1]County_of_Lambton!L26</f>
        <v>45</v>
      </c>
      <c r="N24" s="62">
        <f>[1]County_of_Lambton!M26</f>
        <v>0</v>
      </c>
      <c r="O24" s="16">
        <f>[1]County_of_Lambton!N26</f>
        <v>121</v>
      </c>
      <c r="P24" s="70">
        <f>[1]County_of_Lambton!O26</f>
        <v>25</v>
      </c>
      <c r="Q24" s="15">
        <f>[1]County_of_Lambton!P26</f>
        <v>1969</v>
      </c>
      <c r="R24" s="31">
        <f>[1]County_of_Lambton!Q26</f>
        <v>333</v>
      </c>
    </row>
    <row r="25" spans="1:18" customFormat="1" ht="15.75" thickBot="1" x14ac:dyDescent="0.3">
      <c r="A25" s="124"/>
      <c r="B25" s="17" t="s">
        <v>45</v>
      </c>
      <c r="C25" s="18">
        <f>[1]County_of_Lambton!B27</f>
        <v>6747</v>
      </c>
      <c r="D25" s="104">
        <f>[1]County_of_Lambton!C27</f>
        <v>0.71499999999999997</v>
      </c>
      <c r="E25" s="86">
        <f>[1]County_of_Lambton!D27</f>
        <v>3073</v>
      </c>
      <c r="F25" s="87">
        <f>[1]County_of_Lambton!E27</f>
        <v>747</v>
      </c>
      <c r="G25" s="87">
        <f>[1]County_of_Lambton!F27</f>
        <v>2918</v>
      </c>
      <c r="H25" s="87">
        <f>[1]County_of_Lambton!G27</f>
        <v>425</v>
      </c>
      <c r="I25" s="88">
        <f>[1]County_of_Lambton!H27</f>
        <v>245</v>
      </c>
      <c r="J25" s="19">
        <f>[1]County_of_Lambton!I27</f>
        <v>7408</v>
      </c>
      <c r="K25" s="49">
        <f>[1]County_of_Lambton!J27</f>
        <v>27</v>
      </c>
      <c r="L25" s="50">
        <f>[1]County_of_Lambton!K27</f>
        <v>137</v>
      </c>
      <c r="M25" s="50">
        <f>[1]County_of_Lambton!L27</f>
        <v>87</v>
      </c>
      <c r="N25" s="63">
        <f>[1]County_of_Lambton!M27</f>
        <v>0</v>
      </c>
      <c r="O25" s="19">
        <f>[1]County_of_Lambton!N27</f>
        <v>251</v>
      </c>
      <c r="P25" s="71">
        <f>[1]County_of_Lambton!O27</f>
        <v>47</v>
      </c>
      <c r="Q25" s="18">
        <f>[1]County_of_Lambton!P27</f>
        <v>7706</v>
      </c>
      <c r="R25" s="32">
        <f>[1]County_of_Lambton!Q27</f>
        <v>1088</v>
      </c>
    </row>
    <row r="26" spans="1:18" customFormat="1" x14ac:dyDescent="0.2">
      <c r="A26" s="117" t="s">
        <v>22</v>
      </c>
      <c r="B26" s="118"/>
      <c r="C26" s="20">
        <f>[1]County_of_Lambton!B28</f>
        <v>506</v>
      </c>
      <c r="D26" s="105">
        <f>[1]County_of_Lambton!C28</f>
        <v>5.3999999999999999E-2</v>
      </c>
      <c r="E26" s="89">
        <f>[1]County_of_Lambton!D28</f>
        <v>160</v>
      </c>
      <c r="F26" s="90">
        <f>[1]County_of_Lambton!E28</f>
        <v>89</v>
      </c>
      <c r="G26" s="90">
        <f>[1]County_of_Lambton!F28</f>
        <v>222</v>
      </c>
      <c r="H26" s="90">
        <f>[1]County_of_Lambton!G28</f>
        <v>42</v>
      </c>
      <c r="I26" s="91">
        <f>[1]County_of_Lambton!H28</f>
        <v>2</v>
      </c>
      <c r="J26" s="21">
        <f>[1]County_of_Lambton!I28</f>
        <v>515</v>
      </c>
      <c r="K26" s="51">
        <f>[1]County_of_Lambton!J28</f>
        <v>0</v>
      </c>
      <c r="L26" s="52">
        <f>[1]County_of_Lambton!K28</f>
        <v>4</v>
      </c>
      <c r="M26" s="52">
        <f>[1]County_of_Lambton!L28</f>
        <v>6</v>
      </c>
      <c r="N26" s="64">
        <f>[1]County_of_Lambton!M28</f>
        <v>0</v>
      </c>
      <c r="O26" s="21">
        <f>[1]County_of_Lambton!N28</f>
        <v>10</v>
      </c>
      <c r="P26" s="72">
        <f>[1]County_of_Lambton!O28</f>
        <v>5</v>
      </c>
      <c r="Q26" s="20">
        <f>[1]County_of_Lambton!P28</f>
        <v>530</v>
      </c>
      <c r="R26" s="33">
        <f>[1]County_of_Lambton!Q28</f>
        <v>238</v>
      </c>
    </row>
    <row r="27" spans="1:18" customFormat="1" x14ac:dyDescent="0.2">
      <c r="A27" s="113" t="s">
        <v>23</v>
      </c>
      <c r="B27" s="114"/>
      <c r="C27" s="22">
        <f>[1]County_of_Lambton!B29</f>
        <v>870</v>
      </c>
      <c r="D27" s="106">
        <f>[1]County_of_Lambton!C29</f>
        <v>9.1999999999999998E-2</v>
      </c>
      <c r="E27" s="92">
        <f>[1]County_of_Lambton!D29</f>
        <v>443</v>
      </c>
      <c r="F27" s="93">
        <f>[1]County_of_Lambton!E29</f>
        <v>7</v>
      </c>
      <c r="G27" s="93">
        <f>[1]County_of_Lambton!F29</f>
        <v>611</v>
      </c>
      <c r="H27" s="93">
        <f>[1]County_of_Lambton!G29</f>
        <v>30</v>
      </c>
      <c r="I27" s="94">
        <f>[1]County_of_Lambton!H29</f>
        <v>18</v>
      </c>
      <c r="J27" s="23">
        <f>[1]County_of_Lambton!I29</f>
        <v>1109</v>
      </c>
      <c r="K27" s="53">
        <f>[1]County_of_Lambton!J29</f>
        <v>0</v>
      </c>
      <c r="L27" s="54">
        <f>[1]County_of_Lambton!K29</f>
        <v>1</v>
      </c>
      <c r="M27" s="54">
        <f>[1]County_of_Lambton!L29</f>
        <v>1</v>
      </c>
      <c r="N27" s="65">
        <f>[1]County_of_Lambton!M29</f>
        <v>0</v>
      </c>
      <c r="O27" s="23">
        <f>[1]County_of_Lambton!N29</f>
        <v>2</v>
      </c>
      <c r="P27" s="73">
        <f>[1]County_of_Lambton!O29</f>
        <v>3</v>
      </c>
      <c r="Q27" s="22">
        <f>[1]County_of_Lambton!P29</f>
        <v>1114</v>
      </c>
      <c r="R27" s="34">
        <f>[1]County_of_Lambton!Q29</f>
        <v>26</v>
      </c>
    </row>
    <row r="28" spans="1:18" customFormat="1" x14ac:dyDescent="0.2">
      <c r="A28" s="115" t="s">
        <v>24</v>
      </c>
      <c r="B28" s="116"/>
      <c r="C28" s="22">
        <f>[1]County_of_Lambton!B30</f>
        <v>507</v>
      </c>
      <c r="D28" s="106">
        <f>[1]County_of_Lambton!C30</f>
        <v>5.3999999999999999E-2</v>
      </c>
      <c r="E28" s="92">
        <f>[1]County_of_Lambton!D30</f>
        <v>240</v>
      </c>
      <c r="F28" s="93">
        <f>[1]County_of_Lambton!E30</f>
        <v>20</v>
      </c>
      <c r="G28" s="93">
        <f>[1]County_of_Lambton!F30</f>
        <v>341</v>
      </c>
      <c r="H28" s="93">
        <f>[1]County_of_Lambton!G30</f>
        <v>30</v>
      </c>
      <c r="I28" s="94">
        <f>[1]County_of_Lambton!H30</f>
        <v>29</v>
      </c>
      <c r="J28" s="23">
        <f>[1]County_of_Lambton!I30</f>
        <v>660</v>
      </c>
      <c r="K28" s="53">
        <f>[1]County_of_Lambton!J30</f>
        <v>3</v>
      </c>
      <c r="L28" s="54">
        <f>[1]County_of_Lambton!K30</f>
        <v>4</v>
      </c>
      <c r="M28" s="54">
        <f>[1]County_of_Lambton!L30</f>
        <v>2</v>
      </c>
      <c r="N28" s="65">
        <f>[1]County_of_Lambton!M30</f>
        <v>0</v>
      </c>
      <c r="O28" s="23">
        <f>[1]County_of_Lambton!N30</f>
        <v>9</v>
      </c>
      <c r="P28" s="73">
        <f>[1]County_of_Lambton!O30</f>
        <v>4</v>
      </c>
      <c r="Q28" s="22">
        <f>[1]County_of_Lambton!P30</f>
        <v>673</v>
      </c>
      <c r="R28" s="34">
        <f>[1]County_of_Lambton!Q30</f>
        <v>54</v>
      </c>
    </row>
    <row r="29" spans="1:18" customFormat="1" x14ac:dyDescent="0.2">
      <c r="A29" s="113" t="s">
        <v>111</v>
      </c>
      <c r="B29" s="114"/>
      <c r="C29" s="22">
        <f>[1]County_of_Lambton!B31</f>
        <v>63</v>
      </c>
      <c r="D29" s="106">
        <f>[1]County_of_Lambton!C31</f>
        <v>7.0000000000000001E-3</v>
      </c>
      <c r="E29" s="92">
        <f>[1]County_of_Lambton!D31</f>
        <v>16</v>
      </c>
      <c r="F29" s="93">
        <f>[1]County_of_Lambton!E31</f>
        <v>1</v>
      </c>
      <c r="G29" s="93">
        <f>[1]County_of_Lambton!F31</f>
        <v>54</v>
      </c>
      <c r="H29" s="93">
        <f>[1]County_of_Lambton!G31</f>
        <v>9</v>
      </c>
      <c r="I29" s="94">
        <f>[1]County_of_Lambton!H31</f>
        <v>2</v>
      </c>
      <c r="J29" s="23">
        <f>[1]County_of_Lambton!I31</f>
        <v>82</v>
      </c>
      <c r="K29" s="53">
        <f>[1]County_of_Lambton!J31</f>
        <v>1</v>
      </c>
      <c r="L29" s="54">
        <f>[1]County_of_Lambton!K31</f>
        <v>0</v>
      </c>
      <c r="M29" s="54">
        <f>[1]County_of_Lambton!L31</f>
        <v>0</v>
      </c>
      <c r="N29" s="65">
        <f>[1]County_of_Lambton!M31</f>
        <v>0</v>
      </c>
      <c r="O29" s="23">
        <f>[1]County_of_Lambton!N31</f>
        <v>1</v>
      </c>
      <c r="P29" s="73">
        <f>[1]County_of_Lambton!O31</f>
        <v>1</v>
      </c>
      <c r="Q29" s="22">
        <f>[1]County_of_Lambton!P31</f>
        <v>84</v>
      </c>
      <c r="R29" s="34">
        <f>[1]County_of_Lambton!Q31</f>
        <v>13</v>
      </c>
    </row>
    <row r="30" spans="1:18" customFormat="1" x14ac:dyDescent="0.2">
      <c r="A30" s="113" t="s">
        <v>25</v>
      </c>
      <c r="B30" s="114"/>
      <c r="C30" s="22">
        <f>[1]County_of_Lambton!B32</f>
        <v>11</v>
      </c>
      <c r="D30" s="106">
        <f>[1]County_of_Lambton!C32</f>
        <v>1E-3</v>
      </c>
      <c r="E30" s="92">
        <f>[1]County_of_Lambton!D32</f>
        <v>2</v>
      </c>
      <c r="F30" s="93">
        <f>[1]County_of_Lambton!E32</f>
        <v>0</v>
      </c>
      <c r="G30" s="93">
        <f>[1]County_of_Lambton!F32</f>
        <v>11</v>
      </c>
      <c r="H30" s="93">
        <f>[1]County_of_Lambton!G32</f>
        <v>0</v>
      </c>
      <c r="I30" s="94">
        <f>[1]County_of_Lambton!H32</f>
        <v>0</v>
      </c>
      <c r="J30" s="23">
        <f>[1]County_of_Lambton!I32</f>
        <v>13</v>
      </c>
      <c r="K30" s="53">
        <f>[1]County_of_Lambton!J32</f>
        <v>0</v>
      </c>
      <c r="L30" s="54">
        <f>[1]County_of_Lambton!K32</f>
        <v>0</v>
      </c>
      <c r="M30" s="54">
        <f>[1]County_of_Lambton!L32</f>
        <v>0</v>
      </c>
      <c r="N30" s="65">
        <f>[1]County_of_Lambton!M32</f>
        <v>0</v>
      </c>
      <c r="O30" s="23">
        <f>[1]County_of_Lambton!N32</f>
        <v>0</v>
      </c>
      <c r="P30" s="73">
        <f>[1]County_of_Lambton!O32</f>
        <v>0</v>
      </c>
      <c r="Q30" s="22">
        <f>[1]County_of_Lambton!P32</f>
        <v>13</v>
      </c>
      <c r="R30" s="34">
        <f>[1]County_of_Lambton!Q32</f>
        <v>0</v>
      </c>
    </row>
    <row r="31" spans="1:18" customFormat="1" x14ac:dyDescent="0.2">
      <c r="A31" s="113" t="s">
        <v>26</v>
      </c>
      <c r="B31" s="114"/>
      <c r="C31" s="22">
        <f>[1]County_of_Lambton!B33</f>
        <v>6</v>
      </c>
      <c r="D31" s="106">
        <f>[1]County_of_Lambton!C33</f>
        <v>1E-3</v>
      </c>
      <c r="E31" s="92">
        <f>[1]County_of_Lambton!D33</f>
        <v>0</v>
      </c>
      <c r="F31" s="93">
        <f>[1]County_of_Lambton!E33</f>
        <v>0</v>
      </c>
      <c r="G31" s="93">
        <f>[1]County_of_Lambton!F33</f>
        <v>10</v>
      </c>
      <c r="H31" s="93">
        <f>[1]County_of_Lambton!G33</f>
        <v>0</v>
      </c>
      <c r="I31" s="94">
        <f>[1]County_of_Lambton!H33</f>
        <v>0</v>
      </c>
      <c r="J31" s="23">
        <f>[1]County_of_Lambton!I33</f>
        <v>10</v>
      </c>
      <c r="K31" s="53">
        <f>[1]County_of_Lambton!J33</f>
        <v>0</v>
      </c>
      <c r="L31" s="54">
        <f>[1]County_of_Lambton!K33</f>
        <v>0</v>
      </c>
      <c r="M31" s="54">
        <f>[1]County_of_Lambton!L33</f>
        <v>0</v>
      </c>
      <c r="N31" s="65">
        <f>[1]County_of_Lambton!M33</f>
        <v>0</v>
      </c>
      <c r="O31" s="23">
        <f>[1]County_of_Lambton!N33</f>
        <v>0</v>
      </c>
      <c r="P31" s="73">
        <f>[1]County_of_Lambton!O33</f>
        <v>0</v>
      </c>
      <c r="Q31" s="22">
        <f>[1]County_of_Lambton!P33</f>
        <v>10</v>
      </c>
      <c r="R31" s="34">
        <f>[1]County_of_Lambton!Q33</f>
        <v>2</v>
      </c>
    </row>
    <row r="32" spans="1:18" customFormat="1" x14ac:dyDescent="0.2">
      <c r="A32" s="113" t="s">
        <v>27</v>
      </c>
      <c r="B32" s="114"/>
      <c r="C32" s="22">
        <f>[1]County_of_Lambton!B34</f>
        <v>22</v>
      </c>
      <c r="D32" s="106">
        <f>[1]County_of_Lambton!C34</f>
        <v>2E-3</v>
      </c>
      <c r="E32" s="92">
        <f>[1]County_of_Lambton!D34</f>
        <v>3</v>
      </c>
      <c r="F32" s="93">
        <f>[1]County_of_Lambton!E34</f>
        <v>0</v>
      </c>
      <c r="G32" s="93">
        <f>[1]County_of_Lambton!F34</f>
        <v>3</v>
      </c>
      <c r="H32" s="93">
        <f>[1]County_of_Lambton!G34</f>
        <v>0</v>
      </c>
      <c r="I32" s="94">
        <f>[1]County_of_Lambton!H34</f>
        <v>0</v>
      </c>
      <c r="J32" s="23">
        <f>[1]County_of_Lambton!I34</f>
        <v>6</v>
      </c>
      <c r="K32" s="53">
        <f>[1]County_of_Lambton!J34</f>
        <v>0</v>
      </c>
      <c r="L32" s="54">
        <f>[1]County_of_Lambton!K34</f>
        <v>0</v>
      </c>
      <c r="M32" s="54">
        <f>[1]County_of_Lambton!L34</f>
        <v>0</v>
      </c>
      <c r="N32" s="65">
        <f>[1]County_of_Lambton!M34</f>
        <v>0</v>
      </c>
      <c r="O32" s="23">
        <f>[1]County_of_Lambton!N34</f>
        <v>0</v>
      </c>
      <c r="P32" s="73">
        <f>[1]County_of_Lambton!O34</f>
        <v>0</v>
      </c>
      <c r="Q32" s="22">
        <f>[1]County_of_Lambton!P34</f>
        <v>6</v>
      </c>
      <c r="R32" s="34">
        <f>[1]County_of_Lambton!Q34</f>
        <v>12</v>
      </c>
    </row>
    <row r="33" spans="1:18" customFormat="1" x14ac:dyDescent="0.2">
      <c r="A33" s="113" t="s">
        <v>28</v>
      </c>
      <c r="B33" s="114"/>
      <c r="C33" s="22">
        <f>[1]County_of_Lambton!B35</f>
        <v>16</v>
      </c>
      <c r="D33" s="106">
        <f>[1]County_of_Lambton!C35</f>
        <v>2E-3</v>
      </c>
      <c r="E33" s="92">
        <f>[1]County_of_Lambton!D35</f>
        <v>1</v>
      </c>
      <c r="F33" s="93">
        <f>[1]County_of_Lambton!E35</f>
        <v>0</v>
      </c>
      <c r="G33" s="93">
        <f>[1]County_of_Lambton!F35</f>
        <v>12</v>
      </c>
      <c r="H33" s="93">
        <f>[1]County_of_Lambton!G35</f>
        <v>0</v>
      </c>
      <c r="I33" s="94">
        <f>[1]County_of_Lambton!H35</f>
        <v>0</v>
      </c>
      <c r="J33" s="23">
        <f>[1]County_of_Lambton!I35</f>
        <v>13</v>
      </c>
      <c r="K33" s="53">
        <f>[1]County_of_Lambton!J35</f>
        <v>0</v>
      </c>
      <c r="L33" s="54">
        <f>[1]County_of_Lambton!K35</f>
        <v>0</v>
      </c>
      <c r="M33" s="54">
        <f>[1]County_of_Lambton!L35</f>
        <v>0</v>
      </c>
      <c r="N33" s="65">
        <f>[1]County_of_Lambton!M35</f>
        <v>0</v>
      </c>
      <c r="O33" s="23">
        <f>[1]County_of_Lambton!N35</f>
        <v>0</v>
      </c>
      <c r="P33" s="73">
        <f>[1]County_of_Lambton!O35</f>
        <v>0</v>
      </c>
      <c r="Q33" s="22">
        <f>[1]County_of_Lambton!P35</f>
        <v>13</v>
      </c>
      <c r="R33" s="34">
        <f>[1]County_of_Lambton!Q35</f>
        <v>3</v>
      </c>
    </row>
    <row r="34" spans="1:18" customFormat="1" x14ac:dyDescent="0.2">
      <c r="A34" s="113" t="s">
        <v>29</v>
      </c>
      <c r="B34" s="114"/>
      <c r="C34" s="22">
        <f>[1]County_of_Lambton!B36</f>
        <v>6</v>
      </c>
      <c r="D34" s="106">
        <f>[1]County_of_Lambton!C36</f>
        <v>1E-3</v>
      </c>
      <c r="E34" s="92">
        <f>[1]County_of_Lambton!D36</f>
        <v>0</v>
      </c>
      <c r="F34" s="93">
        <f>[1]County_of_Lambton!E36</f>
        <v>3</v>
      </c>
      <c r="G34" s="93">
        <f>[1]County_of_Lambton!F36</f>
        <v>0</v>
      </c>
      <c r="H34" s="93">
        <f>[1]County_of_Lambton!G36</f>
        <v>7</v>
      </c>
      <c r="I34" s="94">
        <f>[1]County_of_Lambton!H36</f>
        <v>0</v>
      </c>
      <c r="J34" s="23">
        <f>[1]County_of_Lambton!I36</f>
        <v>10</v>
      </c>
      <c r="K34" s="53">
        <f>[1]County_of_Lambton!J36</f>
        <v>0</v>
      </c>
      <c r="L34" s="54">
        <f>[1]County_of_Lambton!K36</f>
        <v>0</v>
      </c>
      <c r="M34" s="54">
        <f>[1]County_of_Lambton!L36</f>
        <v>0</v>
      </c>
      <c r="N34" s="65">
        <f>[1]County_of_Lambton!M36</f>
        <v>0</v>
      </c>
      <c r="O34" s="23">
        <f>[1]County_of_Lambton!N36</f>
        <v>0</v>
      </c>
      <c r="P34" s="73">
        <f>[1]County_of_Lambton!O36</f>
        <v>0</v>
      </c>
      <c r="Q34" s="22">
        <f>[1]County_of_Lambton!P36</f>
        <v>10</v>
      </c>
      <c r="R34" s="34">
        <f>[1]County_of_Lambton!Q36</f>
        <v>13</v>
      </c>
    </row>
    <row r="35" spans="1:18" customFormat="1" x14ac:dyDescent="0.2">
      <c r="A35" s="113" t="s">
        <v>30</v>
      </c>
      <c r="B35" s="114"/>
      <c r="C35" s="24">
        <f>[1]County_of_Lambton!B37</f>
        <v>0</v>
      </c>
      <c r="D35" s="106">
        <f>[1]County_of_Lambton!C37</f>
        <v>0</v>
      </c>
      <c r="E35" s="95">
        <f>[1]County_of_Lambton!D37</f>
        <v>0</v>
      </c>
      <c r="F35" s="96">
        <f>[1]County_of_Lambton!E37</f>
        <v>0</v>
      </c>
      <c r="G35" s="96">
        <f>[1]County_of_Lambton!F37</f>
        <v>0</v>
      </c>
      <c r="H35" s="96">
        <f>[1]County_of_Lambton!G37</f>
        <v>0</v>
      </c>
      <c r="I35" s="97">
        <f>[1]County_of_Lambton!H37</f>
        <v>0</v>
      </c>
      <c r="J35" s="25">
        <f>[1]County_of_Lambton!I37</f>
        <v>0</v>
      </c>
      <c r="K35" s="55">
        <f>[1]County_of_Lambton!J37</f>
        <v>0</v>
      </c>
      <c r="L35" s="56">
        <f>[1]County_of_Lambton!K37</f>
        <v>0</v>
      </c>
      <c r="M35" s="56">
        <f>[1]County_of_Lambton!L37</f>
        <v>0</v>
      </c>
      <c r="N35" s="66">
        <f>[1]County_of_Lambton!M37</f>
        <v>0</v>
      </c>
      <c r="O35" s="25">
        <f>[1]County_of_Lambton!N37</f>
        <v>0</v>
      </c>
      <c r="P35" s="74">
        <f>[1]County_of_Lambton!O37</f>
        <v>0</v>
      </c>
      <c r="Q35" s="24">
        <f>[1]County_of_Lambton!P37</f>
        <v>0</v>
      </c>
      <c r="R35" s="35">
        <f>[1]County_of_Lambton!Q37</f>
        <v>0</v>
      </c>
    </row>
    <row r="36" spans="1:18" customFormat="1" ht="13.5" thickBot="1" x14ac:dyDescent="0.25">
      <c r="A36" s="119" t="s">
        <v>31</v>
      </c>
      <c r="B36" s="120"/>
      <c r="C36" s="24">
        <f>[1]County_of_Lambton!B38</f>
        <v>686</v>
      </c>
      <c r="D36" s="107">
        <f>[1]County_of_Lambton!C38</f>
        <v>7.2999999999999995E-2</v>
      </c>
      <c r="E36" s="95">
        <f>[1]County_of_Lambton!D38</f>
        <v>149</v>
      </c>
      <c r="F36" s="96">
        <f>[1]County_of_Lambton!E38</f>
        <v>44</v>
      </c>
      <c r="G36" s="96">
        <f>[1]County_of_Lambton!F38</f>
        <v>300</v>
      </c>
      <c r="H36" s="96">
        <f>[1]County_of_Lambton!G38</f>
        <v>55</v>
      </c>
      <c r="I36" s="97">
        <f>[1]County_of_Lambton!H38</f>
        <v>18</v>
      </c>
      <c r="J36" s="25">
        <f>[1]County_of_Lambton!I38</f>
        <v>566</v>
      </c>
      <c r="K36" s="55">
        <f>[1]County_of_Lambton!J38</f>
        <v>4</v>
      </c>
      <c r="L36" s="56">
        <f>[1]County_of_Lambton!K38</f>
        <v>7</v>
      </c>
      <c r="M36" s="56">
        <f>[1]County_of_Lambton!L38</f>
        <v>7</v>
      </c>
      <c r="N36" s="66">
        <f>[1]County_of_Lambton!M38</f>
        <v>0</v>
      </c>
      <c r="O36" s="25">
        <f>[1]County_of_Lambton!N38</f>
        <v>18</v>
      </c>
      <c r="P36" s="74">
        <f>[1]County_of_Lambton!O38</f>
        <v>6</v>
      </c>
      <c r="Q36" s="24">
        <f>[1]County_of_Lambton!P38</f>
        <v>590</v>
      </c>
      <c r="R36" s="35">
        <f>[1]County_of_Lambton!Q38</f>
        <v>76</v>
      </c>
    </row>
    <row r="37" spans="1:18" customFormat="1" ht="15.75" thickBot="1" x14ac:dyDescent="0.3">
      <c r="A37" s="111" t="s">
        <v>32</v>
      </c>
      <c r="B37" s="112"/>
      <c r="C37" s="26">
        <f>[1]County_of_Lambton!B39</f>
        <v>9440</v>
      </c>
      <c r="D37" s="108">
        <f>[1]County_of_Lambton!C39</f>
        <v>1</v>
      </c>
      <c r="E37" s="98">
        <f>[1]County_of_Lambton!D39</f>
        <v>4087</v>
      </c>
      <c r="F37" s="99">
        <f>[1]County_of_Lambton!E39</f>
        <v>911</v>
      </c>
      <c r="G37" s="99">
        <f>[1]County_of_Lambton!F39</f>
        <v>4482</v>
      </c>
      <c r="H37" s="99">
        <f>[1]County_of_Lambton!G39</f>
        <v>598</v>
      </c>
      <c r="I37" s="100">
        <f>[1]County_of_Lambton!H39</f>
        <v>314</v>
      </c>
      <c r="J37" s="27">
        <f>[1]County_of_Lambton!I39</f>
        <v>10392</v>
      </c>
      <c r="K37" s="57">
        <f>[1]County_of_Lambton!J39</f>
        <v>35</v>
      </c>
      <c r="L37" s="58">
        <f>[1]County_of_Lambton!K39</f>
        <v>153</v>
      </c>
      <c r="M37" s="58">
        <f>[1]County_of_Lambton!L39</f>
        <v>103</v>
      </c>
      <c r="N37" s="67">
        <f>[1]County_of_Lambton!M39</f>
        <v>0</v>
      </c>
      <c r="O37" s="27">
        <f>[1]County_of_Lambton!N39</f>
        <v>291</v>
      </c>
      <c r="P37" s="75">
        <f>[1]County_of_Lambton!O39</f>
        <v>66</v>
      </c>
      <c r="Q37" s="26">
        <f>[1]County_of_Lambton!P39</f>
        <v>10749</v>
      </c>
      <c r="R37" s="36">
        <f>[1]County_of_Lambton!Q39</f>
        <v>1525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71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[1]United_Counties_of_Leeds_an!B12</f>
        <v>194</v>
      </c>
      <c r="D10" s="101">
        <f>[1]United_Counties_of_Leeds_an!C12</f>
        <v>0.02</v>
      </c>
      <c r="E10" s="77">
        <f>[1]United_Counties_of_Leeds_an!D12</f>
        <v>20</v>
      </c>
      <c r="F10" s="78">
        <f>[1]United_Counties_of_Leeds_an!E12</f>
        <v>57</v>
      </c>
      <c r="G10" s="78">
        <f>[1]United_Counties_of_Leeds_an!F12</f>
        <v>29</v>
      </c>
      <c r="H10" s="78">
        <f>[1]United_Counties_of_Leeds_an!G12</f>
        <v>13</v>
      </c>
      <c r="I10" s="79">
        <f>[1]United_Counties_of_Leeds_an!H12</f>
        <v>2</v>
      </c>
      <c r="J10" s="11">
        <f>[1]United_Counties_of_Leeds_an!I12</f>
        <v>121</v>
      </c>
      <c r="K10" s="43">
        <f>[1]United_Counties_of_Leeds_an!J12</f>
        <v>0</v>
      </c>
      <c r="L10" s="44">
        <f>[1]United_Counties_of_Leeds_an!K12</f>
        <v>1</v>
      </c>
      <c r="M10" s="44">
        <f>[1]United_Counties_of_Leeds_an!L12</f>
        <v>1</v>
      </c>
      <c r="N10" s="60">
        <f>[1]United_Counties_of_Leeds_an!M12</f>
        <v>0</v>
      </c>
      <c r="O10" s="11">
        <f>[1]United_Counties_of_Leeds_an!N12</f>
        <v>2</v>
      </c>
      <c r="P10" s="68">
        <f>[1]United_Counties_of_Leeds_an!O12</f>
        <v>4</v>
      </c>
      <c r="Q10" s="10">
        <f>[1]United_Counties_of_Leeds_an!P12</f>
        <v>127</v>
      </c>
      <c r="R10" s="28">
        <f>[1]United_Counties_of_Leeds_an!Q12</f>
        <v>37</v>
      </c>
    </row>
    <row r="11" spans="1:18" customFormat="1" x14ac:dyDescent="0.2">
      <c r="A11" s="123"/>
      <c r="B11" s="12" t="s">
        <v>9</v>
      </c>
      <c r="C11" s="13">
        <f>[1]United_Counties_of_Leeds_an!B13</f>
        <v>43</v>
      </c>
      <c r="D11" s="102">
        <f>[1]United_Counties_of_Leeds_an!C13</f>
        <v>4.0000000000000001E-3</v>
      </c>
      <c r="E11" s="80">
        <f>[1]United_Counties_of_Leeds_an!D13</f>
        <v>25</v>
      </c>
      <c r="F11" s="81">
        <f>[1]United_Counties_of_Leeds_an!E13</f>
        <v>163</v>
      </c>
      <c r="G11" s="81">
        <f>[1]United_Counties_of_Leeds_an!F13</f>
        <v>7</v>
      </c>
      <c r="H11" s="81">
        <f>[1]United_Counties_of_Leeds_an!G13</f>
        <v>3</v>
      </c>
      <c r="I11" s="82">
        <f>[1]United_Counties_of_Leeds_an!H13</f>
        <v>0</v>
      </c>
      <c r="J11" s="14">
        <f>[1]United_Counties_of_Leeds_an!I13</f>
        <v>198</v>
      </c>
      <c r="K11" s="45">
        <f>[1]United_Counties_of_Leeds_an!J13</f>
        <v>0</v>
      </c>
      <c r="L11" s="46">
        <f>[1]United_Counties_of_Leeds_an!K13</f>
        <v>31</v>
      </c>
      <c r="M11" s="46">
        <f>[1]United_Counties_of_Leeds_an!L13</f>
        <v>1</v>
      </c>
      <c r="N11" s="61">
        <f>[1]United_Counties_of_Leeds_an!M13</f>
        <v>0</v>
      </c>
      <c r="O11" s="14">
        <f>[1]United_Counties_of_Leeds_an!N13</f>
        <v>32</v>
      </c>
      <c r="P11" s="69">
        <f>[1]United_Counties_of_Leeds_an!O13</f>
        <v>0</v>
      </c>
      <c r="Q11" s="13">
        <f>[1]United_Counties_of_Leeds_an!P13</f>
        <v>230</v>
      </c>
      <c r="R11" s="29">
        <f>[1]United_Counties_of_Leeds_an!Q13</f>
        <v>2</v>
      </c>
    </row>
    <row r="12" spans="1:18" customFormat="1" x14ac:dyDescent="0.2">
      <c r="A12" s="123"/>
      <c r="B12" s="12" t="s">
        <v>10</v>
      </c>
      <c r="C12" s="13">
        <f>[1]United_Counties_of_Leeds_an!B14</f>
        <v>103</v>
      </c>
      <c r="D12" s="102">
        <f>[1]United_Counties_of_Leeds_an!C14</f>
        <v>1.0999999999999999E-2</v>
      </c>
      <c r="E12" s="80">
        <f>[1]United_Counties_of_Leeds_an!D14</f>
        <v>81</v>
      </c>
      <c r="F12" s="81">
        <f>[1]United_Counties_of_Leeds_an!E14</f>
        <v>1</v>
      </c>
      <c r="G12" s="81">
        <f>[1]United_Counties_of_Leeds_an!F14</f>
        <v>14</v>
      </c>
      <c r="H12" s="81">
        <f>[1]United_Counties_of_Leeds_an!G14</f>
        <v>9</v>
      </c>
      <c r="I12" s="82">
        <f>[1]United_Counties_of_Leeds_an!H14</f>
        <v>1</v>
      </c>
      <c r="J12" s="14">
        <f>[1]United_Counties_of_Leeds_an!I14</f>
        <v>106</v>
      </c>
      <c r="K12" s="45">
        <f>[1]United_Counties_of_Leeds_an!J14</f>
        <v>0</v>
      </c>
      <c r="L12" s="46">
        <f>[1]United_Counties_of_Leeds_an!K14</f>
        <v>0</v>
      </c>
      <c r="M12" s="46">
        <f>[1]United_Counties_of_Leeds_an!L14</f>
        <v>1</v>
      </c>
      <c r="N12" s="61">
        <f>[1]United_Counties_of_Leeds_an!M14</f>
        <v>0</v>
      </c>
      <c r="O12" s="14">
        <f>[1]United_Counties_of_Leeds_an!N14</f>
        <v>1</v>
      </c>
      <c r="P12" s="69">
        <f>[1]United_Counties_of_Leeds_an!O14</f>
        <v>3</v>
      </c>
      <c r="Q12" s="13">
        <f>[1]United_Counties_of_Leeds_an!P14</f>
        <v>110</v>
      </c>
      <c r="R12" s="29">
        <f>[1]United_Counties_of_Leeds_an!Q14</f>
        <v>8</v>
      </c>
    </row>
    <row r="13" spans="1:18" customFormat="1" x14ac:dyDescent="0.2">
      <c r="A13" s="123"/>
      <c r="B13" s="12" t="s">
        <v>11</v>
      </c>
      <c r="C13" s="13">
        <f>[1]United_Counties_of_Leeds_an!B15</f>
        <v>74</v>
      </c>
      <c r="D13" s="102">
        <f>[1]United_Counties_of_Leeds_an!C15</f>
        <v>8.0000000000000002E-3</v>
      </c>
      <c r="E13" s="80">
        <f>[1]United_Counties_of_Leeds_an!D15</f>
        <v>25</v>
      </c>
      <c r="F13" s="81">
        <f>[1]United_Counties_of_Leeds_an!E15</f>
        <v>0</v>
      </c>
      <c r="G13" s="81">
        <f>[1]United_Counties_of_Leeds_an!F15</f>
        <v>17</v>
      </c>
      <c r="H13" s="81">
        <f>[1]United_Counties_of_Leeds_an!G15</f>
        <v>10</v>
      </c>
      <c r="I13" s="82">
        <f>[1]United_Counties_of_Leeds_an!H15</f>
        <v>0</v>
      </c>
      <c r="J13" s="14">
        <f>[1]United_Counties_of_Leeds_an!I15</f>
        <v>52</v>
      </c>
      <c r="K13" s="45">
        <f>[1]United_Counties_of_Leeds_an!J15</f>
        <v>0</v>
      </c>
      <c r="L13" s="46">
        <f>[1]United_Counties_of_Leeds_an!K15</f>
        <v>1</v>
      </c>
      <c r="M13" s="46">
        <f>[1]United_Counties_of_Leeds_an!L15</f>
        <v>6</v>
      </c>
      <c r="N13" s="61">
        <f>[1]United_Counties_of_Leeds_an!M15</f>
        <v>0</v>
      </c>
      <c r="O13" s="14">
        <f>[1]United_Counties_of_Leeds_an!N15</f>
        <v>7</v>
      </c>
      <c r="P13" s="69">
        <f>[1]United_Counties_of_Leeds_an!O15</f>
        <v>4</v>
      </c>
      <c r="Q13" s="13">
        <f>[1]United_Counties_of_Leeds_an!P15</f>
        <v>63</v>
      </c>
      <c r="R13" s="29">
        <f>[1]United_Counties_of_Leeds_an!Q15</f>
        <v>7</v>
      </c>
    </row>
    <row r="14" spans="1:18" customFormat="1" x14ac:dyDescent="0.2">
      <c r="A14" s="123"/>
      <c r="B14" s="12" t="s">
        <v>12</v>
      </c>
      <c r="C14" s="13">
        <f>[1]United_Counties_of_Leeds_an!B16</f>
        <v>70</v>
      </c>
      <c r="D14" s="102">
        <f>[1]United_Counties_of_Leeds_an!C16</f>
        <v>7.0000000000000001E-3</v>
      </c>
      <c r="E14" s="80">
        <f>[1]United_Counties_of_Leeds_an!D16</f>
        <v>21</v>
      </c>
      <c r="F14" s="81">
        <f>[1]United_Counties_of_Leeds_an!E16</f>
        <v>54</v>
      </c>
      <c r="G14" s="81">
        <f>[1]United_Counties_of_Leeds_an!F16</f>
        <v>99</v>
      </c>
      <c r="H14" s="81">
        <f>[1]United_Counties_of_Leeds_an!G16</f>
        <v>8</v>
      </c>
      <c r="I14" s="82">
        <f>[1]United_Counties_of_Leeds_an!H16</f>
        <v>1</v>
      </c>
      <c r="J14" s="14">
        <f>[1]United_Counties_of_Leeds_an!I16</f>
        <v>183</v>
      </c>
      <c r="K14" s="45">
        <f>[1]United_Counties_of_Leeds_an!J16</f>
        <v>0</v>
      </c>
      <c r="L14" s="46">
        <f>[1]United_Counties_of_Leeds_an!K16</f>
        <v>3</v>
      </c>
      <c r="M14" s="46">
        <f>[1]United_Counties_of_Leeds_an!L16</f>
        <v>3</v>
      </c>
      <c r="N14" s="61">
        <f>[1]United_Counties_of_Leeds_an!M16</f>
        <v>0</v>
      </c>
      <c r="O14" s="14">
        <f>[1]United_Counties_of_Leeds_an!N16</f>
        <v>6</v>
      </c>
      <c r="P14" s="69">
        <f>[1]United_Counties_of_Leeds_an!O16</f>
        <v>2</v>
      </c>
      <c r="Q14" s="13">
        <f>[1]United_Counties_of_Leeds_an!P16</f>
        <v>191</v>
      </c>
      <c r="R14" s="29">
        <f>[1]United_Counties_of_Leeds_an!Q16</f>
        <v>9</v>
      </c>
    </row>
    <row r="15" spans="1:18" customFormat="1" x14ac:dyDescent="0.2">
      <c r="A15" s="123"/>
      <c r="B15" s="12" t="s">
        <v>13</v>
      </c>
      <c r="C15" s="13">
        <f>[1]United_Counties_of_Leeds_an!B17</f>
        <v>98</v>
      </c>
      <c r="D15" s="102">
        <f>[1]United_Counties_of_Leeds_an!C17</f>
        <v>0.01</v>
      </c>
      <c r="E15" s="80">
        <f>[1]United_Counties_of_Leeds_an!D17</f>
        <v>59</v>
      </c>
      <c r="F15" s="81">
        <f>[1]United_Counties_of_Leeds_an!E17</f>
        <v>2</v>
      </c>
      <c r="G15" s="81">
        <f>[1]United_Counties_of_Leeds_an!F17</f>
        <v>146</v>
      </c>
      <c r="H15" s="81">
        <f>[1]United_Counties_of_Leeds_an!G17</f>
        <v>26</v>
      </c>
      <c r="I15" s="82">
        <f>[1]United_Counties_of_Leeds_an!H17</f>
        <v>1</v>
      </c>
      <c r="J15" s="14">
        <f>[1]United_Counties_of_Leeds_an!I17</f>
        <v>234</v>
      </c>
      <c r="K15" s="45">
        <f>[1]United_Counties_of_Leeds_an!J17</f>
        <v>0</v>
      </c>
      <c r="L15" s="46">
        <f>[1]United_Counties_of_Leeds_an!K17</f>
        <v>0</v>
      </c>
      <c r="M15" s="46">
        <f>[1]United_Counties_of_Leeds_an!L17</f>
        <v>1</v>
      </c>
      <c r="N15" s="61">
        <f>[1]United_Counties_of_Leeds_an!M17</f>
        <v>0</v>
      </c>
      <c r="O15" s="14">
        <f>[1]United_Counties_of_Leeds_an!N17</f>
        <v>1</v>
      </c>
      <c r="P15" s="69">
        <f>[1]United_Counties_of_Leeds_an!O17</f>
        <v>5</v>
      </c>
      <c r="Q15" s="13">
        <f>[1]United_Counties_of_Leeds_an!P17</f>
        <v>240</v>
      </c>
      <c r="R15" s="29">
        <f>[1]United_Counties_of_Leeds_an!Q17</f>
        <v>25</v>
      </c>
    </row>
    <row r="16" spans="1:18" customFormat="1" x14ac:dyDescent="0.2">
      <c r="A16" s="123"/>
      <c r="B16" s="12" t="s">
        <v>14</v>
      </c>
      <c r="C16" s="13">
        <f>[1]United_Counties_of_Leeds_an!B18</f>
        <v>103</v>
      </c>
      <c r="D16" s="102">
        <f>[1]United_Counties_of_Leeds_an!C18</f>
        <v>1.0999999999999999E-2</v>
      </c>
      <c r="E16" s="80">
        <f>[1]United_Counties_of_Leeds_an!D18</f>
        <v>29</v>
      </c>
      <c r="F16" s="81">
        <f>[1]United_Counties_of_Leeds_an!E18</f>
        <v>8</v>
      </c>
      <c r="G16" s="81">
        <f>[1]United_Counties_of_Leeds_an!F18</f>
        <v>87</v>
      </c>
      <c r="H16" s="81">
        <f>[1]United_Counties_of_Leeds_an!G18</f>
        <v>6</v>
      </c>
      <c r="I16" s="82">
        <f>[1]United_Counties_of_Leeds_an!H18</f>
        <v>0</v>
      </c>
      <c r="J16" s="14">
        <f>[1]United_Counties_of_Leeds_an!I18</f>
        <v>130</v>
      </c>
      <c r="K16" s="45">
        <f>[1]United_Counties_of_Leeds_an!J18</f>
        <v>0</v>
      </c>
      <c r="L16" s="46">
        <f>[1]United_Counties_of_Leeds_an!K18</f>
        <v>2</v>
      </c>
      <c r="M16" s="46">
        <f>[1]United_Counties_of_Leeds_an!L18</f>
        <v>0</v>
      </c>
      <c r="N16" s="61">
        <f>[1]United_Counties_of_Leeds_an!M18</f>
        <v>0</v>
      </c>
      <c r="O16" s="14">
        <f>[1]United_Counties_of_Leeds_an!N18</f>
        <v>2</v>
      </c>
      <c r="P16" s="69">
        <f>[1]United_Counties_of_Leeds_an!O18</f>
        <v>3</v>
      </c>
      <c r="Q16" s="13">
        <f>[1]United_Counties_of_Leeds_an!P18</f>
        <v>135</v>
      </c>
      <c r="R16" s="29">
        <f>[1]United_Counties_of_Leeds_an!Q18</f>
        <v>3</v>
      </c>
    </row>
    <row r="17" spans="1:18" customFormat="1" x14ac:dyDescent="0.2">
      <c r="A17" s="123"/>
      <c r="B17" s="12" t="s">
        <v>15</v>
      </c>
      <c r="C17" s="13">
        <f>[1]United_Counties_of_Leeds_an!B19</f>
        <v>158</v>
      </c>
      <c r="D17" s="102">
        <f>[1]United_Counties_of_Leeds_an!C19</f>
        <v>1.6E-2</v>
      </c>
      <c r="E17" s="80">
        <f>[1]United_Counties_of_Leeds_an!D19</f>
        <v>0</v>
      </c>
      <c r="F17" s="81">
        <f>[1]United_Counties_of_Leeds_an!E19</f>
        <v>10</v>
      </c>
      <c r="G17" s="81">
        <f>[1]United_Counties_of_Leeds_an!F19</f>
        <v>0</v>
      </c>
      <c r="H17" s="81">
        <f>[1]United_Counties_of_Leeds_an!G19</f>
        <v>42</v>
      </c>
      <c r="I17" s="82">
        <f>[1]United_Counties_of_Leeds_an!H19</f>
        <v>2</v>
      </c>
      <c r="J17" s="14">
        <f>[1]United_Counties_of_Leeds_an!I19</f>
        <v>54</v>
      </c>
      <c r="K17" s="45">
        <f>[1]United_Counties_of_Leeds_an!J19</f>
        <v>0</v>
      </c>
      <c r="L17" s="46">
        <f>[1]United_Counties_of_Leeds_an!K19</f>
        <v>1</v>
      </c>
      <c r="M17" s="46">
        <f>[1]United_Counties_of_Leeds_an!L19</f>
        <v>6</v>
      </c>
      <c r="N17" s="61">
        <f>[1]United_Counties_of_Leeds_an!M19</f>
        <v>0</v>
      </c>
      <c r="O17" s="14">
        <f>[1]United_Counties_of_Leeds_an!N19</f>
        <v>7</v>
      </c>
      <c r="P17" s="69">
        <f>[1]United_Counties_of_Leeds_an!O19</f>
        <v>1</v>
      </c>
      <c r="Q17" s="13">
        <f>[1]United_Counties_of_Leeds_an!P19</f>
        <v>62</v>
      </c>
      <c r="R17" s="29">
        <f>[1]United_Counties_of_Leeds_an!Q19</f>
        <v>252</v>
      </c>
    </row>
    <row r="18" spans="1:18" customFormat="1" x14ac:dyDescent="0.2">
      <c r="A18" s="123"/>
      <c r="B18" s="12" t="s">
        <v>16</v>
      </c>
      <c r="C18" s="13">
        <f>[1]United_Counties_of_Leeds_an!B20</f>
        <v>27</v>
      </c>
      <c r="D18" s="102">
        <f>[1]United_Counties_of_Leeds_an!C20</f>
        <v>3.0000000000000001E-3</v>
      </c>
      <c r="E18" s="80">
        <f>[1]United_Counties_of_Leeds_an!D20</f>
        <v>9</v>
      </c>
      <c r="F18" s="81">
        <f>[1]United_Counties_of_Leeds_an!E20</f>
        <v>0</v>
      </c>
      <c r="G18" s="81">
        <f>[1]United_Counties_of_Leeds_an!F20</f>
        <v>28</v>
      </c>
      <c r="H18" s="81">
        <f>[1]United_Counties_of_Leeds_an!G20</f>
        <v>2</v>
      </c>
      <c r="I18" s="82">
        <f>[1]United_Counties_of_Leeds_an!H20</f>
        <v>0</v>
      </c>
      <c r="J18" s="14">
        <f>[1]United_Counties_of_Leeds_an!I20</f>
        <v>39</v>
      </c>
      <c r="K18" s="45">
        <f>[1]United_Counties_of_Leeds_an!J20</f>
        <v>0</v>
      </c>
      <c r="L18" s="46">
        <f>[1]United_Counties_of_Leeds_an!K20</f>
        <v>0</v>
      </c>
      <c r="M18" s="46">
        <f>[1]United_Counties_of_Leeds_an!L20</f>
        <v>2</v>
      </c>
      <c r="N18" s="61">
        <f>[1]United_Counties_of_Leeds_an!M20</f>
        <v>0</v>
      </c>
      <c r="O18" s="14">
        <f>[1]United_Counties_of_Leeds_an!N20</f>
        <v>2</v>
      </c>
      <c r="P18" s="69">
        <f>[1]United_Counties_of_Leeds_an!O20</f>
        <v>0</v>
      </c>
      <c r="Q18" s="13">
        <f>[1]United_Counties_of_Leeds_an!P20</f>
        <v>41</v>
      </c>
      <c r="R18" s="29">
        <f>[1]United_Counties_of_Leeds_an!Q20</f>
        <v>4</v>
      </c>
    </row>
    <row r="19" spans="1:18" customFormat="1" x14ac:dyDescent="0.2">
      <c r="A19" s="123"/>
      <c r="B19" s="12" t="s">
        <v>17</v>
      </c>
      <c r="C19" s="13">
        <f>[1]United_Counties_of_Leeds_an!B21</f>
        <v>33</v>
      </c>
      <c r="D19" s="102">
        <f>[1]United_Counties_of_Leeds_an!C21</f>
        <v>3.0000000000000001E-3</v>
      </c>
      <c r="E19" s="80">
        <f>[1]United_Counties_of_Leeds_an!D21</f>
        <v>16</v>
      </c>
      <c r="F19" s="81">
        <f>[1]United_Counties_of_Leeds_an!E21</f>
        <v>0</v>
      </c>
      <c r="G19" s="81">
        <f>[1]United_Counties_of_Leeds_an!F21</f>
        <v>9</v>
      </c>
      <c r="H19" s="81">
        <f>[1]United_Counties_of_Leeds_an!G21</f>
        <v>1</v>
      </c>
      <c r="I19" s="82">
        <f>[1]United_Counties_of_Leeds_an!H21</f>
        <v>0</v>
      </c>
      <c r="J19" s="14">
        <f>[1]United_Counties_of_Leeds_an!I21</f>
        <v>26</v>
      </c>
      <c r="K19" s="45">
        <f>[1]United_Counties_of_Leeds_an!J21</f>
        <v>0</v>
      </c>
      <c r="L19" s="46">
        <f>[1]United_Counties_of_Leeds_an!K21</f>
        <v>0</v>
      </c>
      <c r="M19" s="46">
        <f>[1]United_Counties_of_Leeds_an!L21</f>
        <v>1</v>
      </c>
      <c r="N19" s="61">
        <f>[1]United_Counties_of_Leeds_an!M21</f>
        <v>0</v>
      </c>
      <c r="O19" s="14">
        <f>[1]United_Counties_of_Leeds_an!N21</f>
        <v>1</v>
      </c>
      <c r="P19" s="69">
        <f>[1]United_Counties_of_Leeds_an!O21</f>
        <v>0</v>
      </c>
      <c r="Q19" s="13">
        <f>[1]United_Counties_of_Leeds_an!P21</f>
        <v>27</v>
      </c>
      <c r="R19" s="29">
        <f>[1]United_Counties_of_Leeds_an!Q21</f>
        <v>6</v>
      </c>
    </row>
    <row r="20" spans="1:18" customFormat="1" x14ac:dyDescent="0.2">
      <c r="A20" s="123"/>
      <c r="B20" s="12" t="s">
        <v>18</v>
      </c>
      <c r="C20" s="13">
        <f>[1]United_Counties_of_Leeds_an!B22</f>
        <v>231</v>
      </c>
      <c r="D20" s="102">
        <f>[1]United_Counties_of_Leeds_an!C22</f>
        <v>2.4E-2</v>
      </c>
      <c r="E20" s="80">
        <f>[1]United_Counties_of_Leeds_an!D22</f>
        <v>118</v>
      </c>
      <c r="F20" s="81">
        <f>[1]United_Counties_of_Leeds_an!E22</f>
        <v>13</v>
      </c>
      <c r="G20" s="81">
        <f>[1]United_Counties_of_Leeds_an!F22</f>
        <v>97</v>
      </c>
      <c r="H20" s="81">
        <f>[1]United_Counties_of_Leeds_an!G22</f>
        <v>20</v>
      </c>
      <c r="I20" s="82">
        <f>[1]United_Counties_of_Leeds_an!H22</f>
        <v>2</v>
      </c>
      <c r="J20" s="14">
        <f>[1]United_Counties_of_Leeds_an!I22</f>
        <v>250</v>
      </c>
      <c r="K20" s="45">
        <f>[1]United_Counties_of_Leeds_an!J22</f>
        <v>0</v>
      </c>
      <c r="L20" s="46">
        <f>[1]United_Counties_of_Leeds_an!K22</f>
        <v>2</v>
      </c>
      <c r="M20" s="46">
        <f>[1]United_Counties_of_Leeds_an!L22</f>
        <v>4</v>
      </c>
      <c r="N20" s="61">
        <f>[1]United_Counties_of_Leeds_an!M22</f>
        <v>0</v>
      </c>
      <c r="O20" s="14">
        <f>[1]United_Counties_of_Leeds_an!N22</f>
        <v>6</v>
      </c>
      <c r="P20" s="69">
        <f>[1]United_Counties_of_Leeds_an!O22</f>
        <v>5</v>
      </c>
      <c r="Q20" s="13">
        <f>[1]United_Counties_of_Leeds_an!P22</f>
        <v>261</v>
      </c>
      <c r="R20" s="30">
        <f>[1]United_Counties_of_Leeds_an!Q22</f>
        <v>12</v>
      </c>
    </row>
    <row r="21" spans="1:18" customFormat="1" x14ac:dyDescent="0.2">
      <c r="A21" s="123"/>
      <c r="B21" s="12" t="s">
        <v>19</v>
      </c>
      <c r="C21" s="13">
        <f>[1]United_Counties_of_Leeds_an!B23</f>
        <v>5380</v>
      </c>
      <c r="D21" s="102">
        <f>[1]United_Counties_of_Leeds_an!C23</f>
        <v>0.56000000000000005</v>
      </c>
      <c r="E21" s="80">
        <f>[1]United_Counties_of_Leeds_an!D23</f>
        <v>3574</v>
      </c>
      <c r="F21" s="81">
        <f>[1]United_Counties_of_Leeds_an!E23</f>
        <v>500</v>
      </c>
      <c r="G21" s="81">
        <f>[1]United_Counties_of_Leeds_an!F23</f>
        <v>1483</v>
      </c>
      <c r="H21" s="81">
        <f>[1]United_Counties_of_Leeds_an!G23</f>
        <v>43</v>
      </c>
      <c r="I21" s="82">
        <f>[1]United_Counties_of_Leeds_an!H23</f>
        <v>5</v>
      </c>
      <c r="J21" s="14">
        <f>[1]United_Counties_of_Leeds_an!I23</f>
        <v>5605</v>
      </c>
      <c r="K21" s="45">
        <f>[1]United_Counties_of_Leeds_an!J23</f>
        <v>0</v>
      </c>
      <c r="L21" s="46">
        <f>[1]United_Counties_of_Leeds_an!K23</f>
        <v>59</v>
      </c>
      <c r="M21" s="46">
        <f>[1]United_Counties_of_Leeds_an!L23</f>
        <v>6</v>
      </c>
      <c r="N21" s="61">
        <f>[1]United_Counties_of_Leeds_an!M23</f>
        <v>0</v>
      </c>
      <c r="O21" s="14">
        <f>[1]United_Counties_of_Leeds_an!N23</f>
        <v>65</v>
      </c>
      <c r="P21" s="69">
        <f>[1]United_Counties_of_Leeds_an!O23</f>
        <v>46</v>
      </c>
      <c r="Q21" s="13">
        <f>[1]United_Counties_of_Leeds_an!P23</f>
        <v>5716</v>
      </c>
      <c r="R21" s="30">
        <f>[1]United_Counties_of_Leeds_an!Q23</f>
        <v>77</v>
      </c>
    </row>
    <row r="22" spans="1:18" customFormat="1" x14ac:dyDescent="0.2">
      <c r="A22" s="123"/>
      <c r="B22" s="12" t="s">
        <v>20</v>
      </c>
      <c r="C22" s="13">
        <f>[1]United_Counties_of_Leeds_an!B24</f>
        <v>173</v>
      </c>
      <c r="D22" s="102">
        <f>[1]United_Counties_of_Leeds_an!C24</f>
        <v>1.7999999999999999E-2</v>
      </c>
      <c r="E22" s="80">
        <f>[1]United_Counties_of_Leeds_an!D24</f>
        <v>0</v>
      </c>
      <c r="F22" s="81">
        <f>[1]United_Counties_of_Leeds_an!E24</f>
        <v>4</v>
      </c>
      <c r="G22" s="81">
        <f>[1]United_Counties_of_Leeds_an!F24</f>
        <v>0</v>
      </c>
      <c r="H22" s="81">
        <f>[1]United_Counties_of_Leeds_an!G24</f>
        <v>16</v>
      </c>
      <c r="I22" s="82">
        <f>[1]United_Counties_of_Leeds_an!H24</f>
        <v>1</v>
      </c>
      <c r="J22" s="14">
        <f>[1]United_Counties_of_Leeds_an!I24</f>
        <v>21</v>
      </c>
      <c r="K22" s="45">
        <f>[1]United_Counties_of_Leeds_an!J24</f>
        <v>0</v>
      </c>
      <c r="L22" s="46">
        <f>[1]United_Counties_of_Leeds_an!K24</f>
        <v>0</v>
      </c>
      <c r="M22" s="46">
        <f>[1]United_Counties_of_Leeds_an!L24</f>
        <v>0</v>
      </c>
      <c r="N22" s="61">
        <f>[1]United_Counties_of_Leeds_an!M24</f>
        <v>0</v>
      </c>
      <c r="O22" s="14">
        <f>[1]United_Counties_of_Leeds_an!N24</f>
        <v>0</v>
      </c>
      <c r="P22" s="69">
        <f>[1]United_Counties_of_Leeds_an!O24</f>
        <v>4</v>
      </c>
      <c r="Q22" s="13">
        <f>[1]United_Counties_of_Leeds_an!P24</f>
        <v>25</v>
      </c>
      <c r="R22" s="30">
        <f>[1]United_Counties_of_Leeds_an!Q24</f>
        <v>139</v>
      </c>
    </row>
    <row r="23" spans="1:18" customFormat="1" x14ac:dyDescent="0.2">
      <c r="A23" s="123"/>
      <c r="B23" s="12" t="s">
        <v>21</v>
      </c>
      <c r="C23" s="13">
        <f>[1]United_Counties_of_Leeds_an!B25</f>
        <v>74</v>
      </c>
      <c r="D23" s="102">
        <f>[1]United_Counties_of_Leeds_an!C25</f>
        <v>8.0000000000000002E-3</v>
      </c>
      <c r="E23" s="80">
        <f>[1]United_Counties_of_Leeds_an!D25</f>
        <v>37</v>
      </c>
      <c r="F23" s="81">
        <f>[1]United_Counties_of_Leeds_an!E25</f>
        <v>14</v>
      </c>
      <c r="G23" s="81">
        <f>[1]United_Counties_of_Leeds_an!F25</f>
        <v>24</v>
      </c>
      <c r="H23" s="81">
        <f>[1]United_Counties_of_Leeds_an!G25</f>
        <v>3</v>
      </c>
      <c r="I23" s="82">
        <f>[1]United_Counties_of_Leeds_an!H25</f>
        <v>0</v>
      </c>
      <c r="J23" s="14">
        <f>[1]United_Counties_of_Leeds_an!I25</f>
        <v>78</v>
      </c>
      <c r="K23" s="45">
        <f>[1]United_Counties_of_Leeds_an!J25</f>
        <v>0</v>
      </c>
      <c r="L23" s="46">
        <f>[1]United_Counties_of_Leeds_an!K25</f>
        <v>4</v>
      </c>
      <c r="M23" s="46">
        <f>[1]United_Counties_of_Leeds_an!L25</f>
        <v>1</v>
      </c>
      <c r="N23" s="61">
        <f>[1]United_Counties_of_Leeds_an!M25</f>
        <v>0</v>
      </c>
      <c r="O23" s="14">
        <f>[1]United_Counties_of_Leeds_an!N25</f>
        <v>5</v>
      </c>
      <c r="P23" s="69">
        <f>[1]United_Counties_of_Leeds_an!O25</f>
        <v>0</v>
      </c>
      <c r="Q23" s="13">
        <f>[1]United_Counties_of_Leeds_an!P25</f>
        <v>83</v>
      </c>
      <c r="R23" s="30">
        <f>[1]United_Counties_of_Leeds_an!Q25</f>
        <v>2</v>
      </c>
    </row>
    <row r="24" spans="1:18" customFormat="1" x14ac:dyDescent="0.2">
      <c r="A24" s="123"/>
      <c r="B24" s="76" t="s">
        <v>44</v>
      </c>
      <c r="C24" s="15">
        <f>[1]United_Counties_of_Leeds_an!B26</f>
        <v>1334</v>
      </c>
      <c r="D24" s="103">
        <f>[1]United_Counties_of_Leeds_an!C26</f>
        <v>0.13900000000000001</v>
      </c>
      <c r="E24" s="83">
        <f>[1]United_Counties_of_Leeds_an!D26</f>
        <v>533</v>
      </c>
      <c r="F24" s="84">
        <f>[1]United_Counties_of_Leeds_an!E26</f>
        <v>94</v>
      </c>
      <c r="G24" s="84">
        <f>[1]United_Counties_of_Leeds_an!F26</f>
        <v>525</v>
      </c>
      <c r="H24" s="84">
        <f>[1]United_Counties_of_Leeds_an!G26</f>
        <v>144</v>
      </c>
      <c r="I24" s="85">
        <f>[1]United_Counties_of_Leeds_an!H26</f>
        <v>2</v>
      </c>
      <c r="J24" s="16">
        <f>[1]United_Counties_of_Leeds_an!I26</f>
        <v>1298</v>
      </c>
      <c r="K24" s="47">
        <f>[1]United_Counties_of_Leeds_an!J26</f>
        <v>0</v>
      </c>
      <c r="L24" s="48">
        <f>[1]United_Counties_of_Leeds_an!K26</f>
        <v>12</v>
      </c>
      <c r="M24" s="48">
        <f>[1]United_Counties_of_Leeds_an!L26</f>
        <v>22</v>
      </c>
      <c r="N24" s="62">
        <f>[1]United_Counties_of_Leeds_an!M26</f>
        <v>0</v>
      </c>
      <c r="O24" s="16">
        <f>[1]United_Counties_of_Leeds_an!N26</f>
        <v>34</v>
      </c>
      <c r="P24" s="70">
        <f>[1]United_Counties_of_Leeds_an!O26</f>
        <v>21</v>
      </c>
      <c r="Q24" s="15">
        <f>[1]United_Counties_of_Leeds_an!P26</f>
        <v>1353</v>
      </c>
      <c r="R24" s="31">
        <f>[1]United_Counties_of_Leeds_an!Q26</f>
        <v>200</v>
      </c>
    </row>
    <row r="25" spans="1:18" customFormat="1" ht="15.75" thickBot="1" x14ac:dyDescent="0.3">
      <c r="A25" s="124"/>
      <c r="B25" s="17" t="s">
        <v>45</v>
      </c>
      <c r="C25" s="18">
        <f>[1]United_Counties_of_Leeds_an!B27</f>
        <v>8095</v>
      </c>
      <c r="D25" s="104">
        <f>[1]United_Counties_of_Leeds_an!C27</f>
        <v>0.84199999999999997</v>
      </c>
      <c r="E25" s="86">
        <f>[1]United_Counties_of_Leeds_an!D27</f>
        <v>4547</v>
      </c>
      <c r="F25" s="87">
        <f>[1]United_Counties_of_Leeds_an!E27</f>
        <v>920</v>
      </c>
      <c r="G25" s="87">
        <f>[1]United_Counties_of_Leeds_an!F27</f>
        <v>2565</v>
      </c>
      <c r="H25" s="87">
        <f>[1]United_Counties_of_Leeds_an!G27</f>
        <v>346</v>
      </c>
      <c r="I25" s="88">
        <f>[1]United_Counties_of_Leeds_an!H27</f>
        <v>17</v>
      </c>
      <c r="J25" s="19">
        <f>[1]United_Counties_of_Leeds_an!I27</f>
        <v>8395</v>
      </c>
      <c r="K25" s="49">
        <f>[1]United_Counties_of_Leeds_an!J27</f>
        <v>0</v>
      </c>
      <c r="L25" s="50">
        <f>[1]United_Counties_of_Leeds_an!K27</f>
        <v>116</v>
      </c>
      <c r="M25" s="50">
        <f>[1]United_Counties_of_Leeds_an!L27</f>
        <v>55</v>
      </c>
      <c r="N25" s="63">
        <f>[1]United_Counties_of_Leeds_an!M27</f>
        <v>0</v>
      </c>
      <c r="O25" s="19">
        <f>[1]United_Counties_of_Leeds_an!N27</f>
        <v>171</v>
      </c>
      <c r="P25" s="71">
        <f>[1]United_Counties_of_Leeds_an!O27</f>
        <v>98</v>
      </c>
      <c r="Q25" s="18">
        <f>[1]United_Counties_of_Leeds_an!P27</f>
        <v>8664</v>
      </c>
      <c r="R25" s="32">
        <f>[1]United_Counties_of_Leeds_an!Q27</f>
        <v>783</v>
      </c>
    </row>
    <row r="26" spans="1:18" customFormat="1" x14ac:dyDescent="0.2">
      <c r="A26" s="117" t="s">
        <v>22</v>
      </c>
      <c r="B26" s="118"/>
      <c r="C26" s="20">
        <f>[1]United_Counties_of_Leeds_an!B28</f>
        <v>400</v>
      </c>
      <c r="D26" s="105">
        <f>[1]United_Counties_of_Leeds_an!C28</f>
        <v>4.2000000000000003E-2</v>
      </c>
      <c r="E26" s="89">
        <f>[1]United_Counties_of_Leeds_an!D28</f>
        <v>193</v>
      </c>
      <c r="F26" s="90">
        <f>[1]United_Counties_of_Leeds_an!E28</f>
        <v>67</v>
      </c>
      <c r="G26" s="90">
        <f>[1]United_Counties_of_Leeds_an!F28</f>
        <v>188</v>
      </c>
      <c r="H26" s="90">
        <f>[1]United_Counties_of_Leeds_an!G28</f>
        <v>38</v>
      </c>
      <c r="I26" s="91">
        <f>[1]United_Counties_of_Leeds_an!H28</f>
        <v>2</v>
      </c>
      <c r="J26" s="21">
        <f>[1]United_Counties_of_Leeds_an!I28</f>
        <v>488</v>
      </c>
      <c r="K26" s="51">
        <f>[1]United_Counties_of_Leeds_an!J28</f>
        <v>0</v>
      </c>
      <c r="L26" s="52">
        <f>[1]United_Counties_of_Leeds_an!K28</f>
        <v>6</v>
      </c>
      <c r="M26" s="52">
        <f>[1]United_Counties_of_Leeds_an!L28</f>
        <v>9</v>
      </c>
      <c r="N26" s="64">
        <f>[1]United_Counties_of_Leeds_an!M28</f>
        <v>0</v>
      </c>
      <c r="O26" s="21">
        <f>[1]United_Counties_of_Leeds_an!N28</f>
        <v>15</v>
      </c>
      <c r="P26" s="72">
        <f>[1]United_Counties_of_Leeds_an!O28</f>
        <v>3</v>
      </c>
      <c r="Q26" s="20">
        <f>[1]United_Counties_of_Leeds_an!P28</f>
        <v>506</v>
      </c>
      <c r="R26" s="33">
        <f>[1]United_Counties_of_Leeds_an!Q28</f>
        <v>157</v>
      </c>
    </row>
    <row r="27" spans="1:18" customFormat="1" x14ac:dyDescent="0.2">
      <c r="A27" s="113" t="s">
        <v>23</v>
      </c>
      <c r="B27" s="114"/>
      <c r="C27" s="22">
        <f>[1]United_Counties_of_Leeds_an!B29</f>
        <v>268</v>
      </c>
      <c r="D27" s="106">
        <f>[1]United_Counties_of_Leeds_an!C29</f>
        <v>2.8000000000000001E-2</v>
      </c>
      <c r="E27" s="92">
        <f>[1]United_Counties_of_Leeds_an!D29</f>
        <v>203</v>
      </c>
      <c r="F27" s="93">
        <f>[1]United_Counties_of_Leeds_an!E29</f>
        <v>4</v>
      </c>
      <c r="G27" s="93">
        <f>[1]United_Counties_of_Leeds_an!F29</f>
        <v>255</v>
      </c>
      <c r="H27" s="93">
        <f>[1]United_Counties_of_Leeds_an!G29</f>
        <v>8</v>
      </c>
      <c r="I27" s="94">
        <f>[1]United_Counties_of_Leeds_an!H29</f>
        <v>1</v>
      </c>
      <c r="J27" s="23">
        <f>[1]United_Counties_of_Leeds_an!I29</f>
        <v>471</v>
      </c>
      <c r="K27" s="53">
        <f>[1]United_Counties_of_Leeds_an!J29</f>
        <v>0</v>
      </c>
      <c r="L27" s="54">
        <f>[1]United_Counties_of_Leeds_an!K29</f>
        <v>0</v>
      </c>
      <c r="M27" s="54">
        <f>[1]United_Counties_of_Leeds_an!L29</f>
        <v>1</v>
      </c>
      <c r="N27" s="65">
        <f>[1]United_Counties_of_Leeds_an!M29</f>
        <v>0</v>
      </c>
      <c r="O27" s="23">
        <f>[1]United_Counties_of_Leeds_an!N29</f>
        <v>1</v>
      </c>
      <c r="P27" s="73">
        <f>[1]United_Counties_of_Leeds_an!O29</f>
        <v>1</v>
      </c>
      <c r="Q27" s="22">
        <f>[1]United_Counties_of_Leeds_an!P29</f>
        <v>473</v>
      </c>
      <c r="R27" s="34">
        <f>[1]United_Counties_of_Leeds_an!Q29</f>
        <v>10</v>
      </c>
    </row>
    <row r="28" spans="1:18" customFormat="1" x14ac:dyDescent="0.2">
      <c r="A28" s="115" t="s">
        <v>24</v>
      </c>
      <c r="B28" s="116"/>
      <c r="C28" s="22">
        <f>[1]United_Counties_of_Leeds_an!B30</f>
        <v>73</v>
      </c>
      <c r="D28" s="106">
        <f>[1]United_Counties_of_Leeds_an!C30</f>
        <v>8.0000000000000002E-3</v>
      </c>
      <c r="E28" s="92">
        <f>[1]United_Counties_of_Leeds_an!D30</f>
        <v>15</v>
      </c>
      <c r="F28" s="93">
        <f>[1]United_Counties_of_Leeds_an!E30</f>
        <v>1</v>
      </c>
      <c r="G28" s="93">
        <f>[1]United_Counties_of_Leeds_an!F30</f>
        <v>51</v>
      </c>
      <c r="H28" s="93">
        <f>[1]United_Counties_of_Leeds_an!G30</f>
        <v>2</v>
      </c>
      <c r="I28" s="94">
        <f>[1]United_Counties_of_Leeds_an!H30</f>
        <v>4</v>
      </c>
      <c r="J28" s="23">
        <f>[1]United_Counties_of_Leeds_an!I30</f>
        <v>73</v>
      </c>
      <c r="K28" s="53">
        <f>[1]United_Counties_of_Leeds_an!J30</f>
        <v>0</v>
      </c>
      <c r="L28" s="54">
        <f>[1]United_Counties_of_Leeds_an!K30</f>
        <v>1</v>
      </c>
      <c r="M28" s="54">
        <f>[1]United_Counties_of_Leeds_an!L30</f>
        <v>2</v>
      </c>
      <c r="N28" s="65">
        <f>[1]United_Counties_of_Leeds_an!M30</f>
        <v>0</v>
      </c>
      <c r="O28" s="23">
        <f>[1]United_Counties_of_Leeds_an!N30</f>
        <v>3</v>
      </c>
      <c r="P28" s="73">
        <f>[1]United_Counties_of_Leeds_an!O30</f>
        <v>0</v>
      </c>
      <c r="Q28" s="22">
        <f>[1]United_Counties_of_Leeds_an!P30</f>
        <v>76</v>
      </c>
      <c r="R28" s="34">
        <f>[1]United_Counties_of_Leeds_an!Q30</f>
        <v>10</v>
      </c>
    </row>
    <row r="29" spans="1:18" customFormat="1" x14ac:dyDescent="0.2">
      <c r="A29" s="113" t="s">
        <v>111</v>
      </c>
      <c r="B29" s="114"/>
      <c r="C29" s="22">
        <f>[1]United_Counties_of_Leeds_an!B31</f>
        <v>101</v>
      </c>
      <c r="D29" s="106">
        <f>[1]United_Counties_of_Leeds_an!C31</f>
        <v>1.0999999999999999E-2</v>
      </c>
      <c r="E29" s="92">
        <f>[1]United_Counties_of_Leeds_an!D31</f>
        <v>37</v>
      </c>
      <c r="F29" s="93">
        <f>[1]United_Counties_of_Leeds_an!E31</f>
        <v>3</v>
      </c>
      <c r="G29" s="93">
        <f>[1]United_Counties_of_Leeds_an!F31</f>
        <v>82</v>
      </c>
      <c r="H29" s="93">
        <f>[1]United_Counties_of_Leeds_an!G31</f>
        <v>4</v>
      </c>
      <c r="I29" s="94">
        <f>[1]United_Counties_of_Leeds_an!H31</f>
        <v>0</v>
      </c>
      <c r="J29" s="23">
        <f>[1]United_Counties_of_Leeds_an!I31</f>
        <v>126</v>
      </c>
      <c r="K29" s="53">
        <f>[1]United_Counties_of_Leeds_an!J31</f>
        <v>0</v>
      </c>
      <c r="L29" s="54">
        <f>[1]United_Counties_of_Leeds_an!K31</f>
        <v>0</v>
      </c>
      <c r="M29" s="54">
        <f>[1]United_Counties_of_Leeds_an!L31</f>
        <v>3</v>
      </c>
      <c r="N29" s="65">
        <f>[1]United_Counties_of_Leeds_an!M31</f>
        <v>0</v>
      </c>
      <c r="O29" s="23">
        <f>[1]United_Counties_of_Leeds_an!N31</f>
        <v>3</v>
      </c>
      <c r="P29" s="73">
        <f>[1]United_Counties_of_Leeds_an!O31</f>
        <v>3</v>
      </c>
      <c r="Q29" s="22">
        <f>[1]United_Counties_of_Leeds_an!P31</f>
        <v>132</v>
      </c>
      <c r="R29" s="34">
        <f>[1]United_Counties_of_Leeds_an!Q31</f>
        <v>10</v>
      </c>
    </row>
    <row r="30" spans="1:18" customFormat="1" x14ac:dyDescent="0.2">
      <c r="A30" s="113" t="s">
        <v>25</v>
      </c>
      <c r="B30" s="114"/>
      <c r="C30" s="22">
        <f>[1]United_Counties_of_Leeds_an!B32</f>
        <v>0</v>
      </c>
      <c r="D30" s="106">
        <f>[1]United_Counties_of_Leeds_an!C32</f>
        <v>0</v>
      </c>
      <c r="E30" s="92">
        <f>[1]United_Counties_of_Leeds_an!D32</f>
        <v>0</v>
      </c>
      <c r="F30" s="93">
        <f>[1]United_Counties_of_Leeds_an!E32</f>
        <v>0</v>
      </c>
      <c r="G30" s="93">
        <f>[1]United_Counties_of_Leeds_an!F32</f>
        <v>1</v>
      </c>
      <c r="H30" s="93">
        <f>[1]United_Counties_of_Leeds_an!G32</f>
        <v>0</v>
      </c>
      <c r="I30" s="94">
        <f>[1]United_Counties_of_Leeds_an!H32</f>
        <v>0</v>
      </c>
      <c r="J30" s="23">
        <f>[1]United_Counties_of_Leeds_an!I32</f>
        <v>1</v>
      </c>
      <c r="K30" s="53">
        <f>[1]United_Counties_of_Leeds_an!J32</f>
        <v>0</v>
      </c>
      <c r="L30" s="54">
        <f>[1]United_Counties_of_Leeds_an!K32</f>
        <v>0</v>
      </c>
      <c r="M30" s="54">
        <f>[1]United_Counties_of_Leeds_an!L32</f>
        <v>0</v>
      </c>
      <c r="N30" s="65">
        <f>[1]United_Counties_of_Leeds_an!M32</f>
        <v>0</v>
      </c>
      <c r="O30" s="23">
        <f>[1]United_Counties_of_Leeds_an!N32</f>
        <v>0</v>
      </c>
      <c r="P30" s="73">
        <f>[1]United_Counties_of_Leeds_an!O32</f>
        <v>0</v>
      </c>
      <c r="Q30" s="22">
        <f>[1]United_Counties_of_Leeds_an!P32</f>
        <v>1</v>
      </c>
      <c r="R30" s="34">
        <f>[1]United_Counties_of_Leeds_an!Q32</f>
        <v>0</v>
      </c>
    </row>
    <row r="31" spans="1:18" customFormat="1" x14ac:dyDescent="0.2">
      <c r="A31" s="113" t="s">
        <v>26</v>
      </c>
      <c r="B31" s="114"/>
      <c r="C31" s="22">
        <f>[1]United_Counties_of_Leeds_an!B33</f>
        <v>15</v>
      </c>
      <c r="D31" s="106">
        <f>[1]United_Counties_of_Leeds_an!C33</f>
        <v>2E-3</v>
      </c>
      <c r="E31" s="92">
        <f>[1]United_Counties_of_Leeds_an!D33</f>
        <v>4</v>
      </c>
      <c r="F31" s="93">
        <f>[1]United_Counties_of_Leeds_an!E33</f>
        <v>0</v>
      </c>
      <c r="G31" s="93">
        <f>[1]United_Counties_of_Leeds_an!F33</f>
        <v>9</v>
      </c>
      <c r="H31" s="93">
        <f>[1]United_Counties_of_Leeds_an!G33</f>
        <v>0</v>
      </c>
      <c r="I31" s="94">
        <f>[1]United_Counties_of_Leeds_an!H33</f>
        <v>0</v>
      </c>
      <c r="J31" s="23">
        <f>[1]United_Counties_of_Leeds_an!I33</f>
        <v>13</v>
      </c>
      <c r="K31" s="53">
        <f>[1]United_Counties_of_Leeds_an!J33</f>
        <v>0</v>
      </c>
      <c r="L31" s="54">
        <f>[1]United_Counties_of_Leeds_an!K33</f>
        <v>0</v>
      </c>
      <c r="M31" s="54">
        <f>[1]United_Counties_of_Leeds_an!L33</f>
        <v>0</v>
      </c>
      <c r="N31" s="65">
        <f>[1]United_Counties_of_Leeds_an!M33</f>
        <v>0</v>
      </c>
      <c r="O31" s="23">
        <f>[1]United_Counties_of_Leeds_an!N33</f>
        <v>0</v>
      </c>
      <c r="P31" s="73">
        <f>[1]United_Counties_of_Leeds_an!O33</f>
        <v>0</v>
      </c>
      <c r="Q31" s="22">
        <f>[1]United_Counties_of_Leeds_an!P33</f>
        <v>13</v>
      </c>
      <c r="R31" s="34">
        <f>[1]United_Counties_of_Leeds_an!Q33</f>
        <v>1</v>
      </c>
    </row>
    <row r="32" spans="1:18" customFormat="1" x14ac:dyDescent="0.2">
      <c r="A32" s="113" t="s">
        <v>27</v>
      </c>
      <c r="B32" s="114"/>
      <c r="C32" s="22">
        <f>[1]United_Counties_of_Leeds_an!B34</f>
        <v>28</v>
      </c>
      <c r="D32" s="106">
        <f>[1]United_Counties_of_Leeds_an!C34</f>
        <v>3.0000000000000001E-3</v>
      </c>
      <c r="E32" s="92">
        <f>[1]United_Counties_of_Leeds_an!D34</f>
        <v>9</v>
      </c>
      <c r="F32" s="93">
        <f>[1]United_Counties_of_Leeds_an!E34</f>
        <v>0</v>
      </c>
      <c r="G32" s="93">
        <f>[1]United_Counties_of_Leeds_an!F34</f>
        <v>7</v>
      </c>
      <c r="H32" s="93">
        <f>[1]United_Counties_of_Leeds_an!G34</f>
        <v>0</v>
      </c>
      <c r="I32" s="94">
        <f>[1]United_Counties_of_Leeds_an!H34</f>
        <v>0</v>
      </c>
      <c r="J32" s="23">
        <f>[1]United_Counties_of_Leeds_an!I34</f>
        <v>16</v>
      </c>
      <c r="K32" s="53">
        <f>[1]United_Counties_of_Leeds_an!J34</f>
        <v>0</v>
      </c>
      <c r="L32" s="54">
        <f>[1]United_Counties_of_Leeds_an!K34</f>
        <v>0</v>
      </c>
      <c r="M32" s="54">
        <f>[1]United_Counties_of_Leeds_an!L34</f>
        <v>0</v>
      </c>
      <c r="N32" s="65">
        <f>[1]United_Counties_of_Leeds_an!M34</f>
        <v>0</v>
      </c>
      <c r="O32" s="23">
        <f>[1]United_Counties_of_Leeds_an!N34</f>
        <v>0</v>
      </c>
      <c r="P32" s="73">
        <f>[1]United_Counties_of_Leeds_an!O34</f>
        <v>0</v>
      </c>
      <c r="Q32" s="22">
        <f>[1]United_Counties_of_Leeds_an!P34</f>
        <v>16</v>
      </c>
      <c r="R32" s="34">
        <f>[1]United_Counties_of_Leeds_an!Q34</f>
        <v>16</v>
      </c>
    </row>
    <row r="33" spans="1:18" customFormat="1" x14ac:dyDescent="0.2">
      <c r="A33" s="113" t="s">
        <v>28</v>
      </c>
      <c r="B33" s="114"/>
      <c r="C33" s="22">
        <f>[1]United_Counties_of_Leeds_an!B35</f>
        <v>17</v>
      </c>
      <c r="D33" s="106">
        <f>[1]United_Counties_of_Leeds_an!C35</f>
        <v>2E-3</v>
      </c>
      <c r="E33" s="92">
        <f>[1]United_Counties_of_Leeds_an!D35</f>
        <v>1</v>
      </c>
      <c r="F33" s="93">
        <f>[1]United_Counties_of_Leeds_an!E35</f>
        <v>3</v>
      </c>
      <c r="G33" s="93">
        <f>[1]United_Counties_of_Leeds_an!F35</f>
        <v>2</v>
      </c>
      <c r="H33" s="93">
        <f>[1]United_Counties_of_Leeds_an!G35</f>
        <v>5</v>
      </c>
      <c r="I33" s="94">
        <f>[1]United_Counties_of_Leeds_an!H35</f>
        <v>0</v>
      </c>
      <c r="J33" s="23">
        <f>[1]United_Counties_of_Leeds_an!I35</f>
        <v>11</v>
      </c>
      <c r="K33" s="53">
        <f>[1]United_Counties_of_Leeds_an!J35</f>
        <v>0</v>
      </c>
      <c r="L33" s="54">
        <f>[1]United_Counties_of_Leeds_an!K35</f>
        <v>0</v>
      </c>
      <c r="M33" s="54">
        <f>[1]United_Counties_of_Leeds_an!L35</f>
        <v>1</v>
      </c>
      <c r="N33" s="65">
        <f>[1]United_Counties_of_Leeds_an!M35</f>
        <v>0</v>
      </c>
      <c r="O33" s="23">
        <f>[1]United_Counties_of_Leeds_an!N35</f>
        <v>1</v>
      </c>
      <c r="P33" s="73">
        <f>[1]United_Counties_of_Leeds_an!O35</f>
        <v>1</v>
      </c>
      <c r="Q33" s="22">
        <f>[1]United_Counties_of_Leeds_an!P35</f>
        <v>13</v>
      </c>
      <c r="R33" s="34">
        <f>[1]United_Counties_of_Leeds_an!Q35</f>
        <v>6</v>
      </c>
    </row>
    <row r="34" spans="1:18" customFormat="1" x14ac:dyDescent="0.2">
      <c r="A34" s="113" t="s">
        <v>29</v>
      </c>
      <c r="B34" s="114"/>
      <c r="C34" s="22">
        <f>[1]United_Counties_of_Leeds_an!B36</f>
        <v>4</v>
      </c>
      <c r="D34" s="106">
        <f>[1]United_Counties_of_Leeds_an!C36</f>
        <v>0</v>
      </c>
      <c r="E34" s="92">
        <f>[1]United_Counties_of_Leeds_an!D36</f>
        <v>0</v>
      </c>
      <c r="F34" s="93">
        <f>[1]United_Counties_of_Leeds_an!E36</f>
        <v>0</v>
      </c>
      <c r="G34" s="93">
        <f>[1]United_Counties_of_Leeds_an!F36</f>
        <v>0</v>
      </c>
      <c r="H34" s="93">
        <f>[1]United_Counties_of_Leeds_an!G36</f>
        <v>3</v>
      </c>
      <c r="I34" s="94">
        <f>[1]United_Counties_of_Leeds_an!H36</f>
        <v>0</v>
      </c>
      <c r="J34" s="23">
        <f>[1]United_Counties_of_Leeds_an!I36</f>
        <v>3</v>
      </c>
      <c r="K34" s="53">
        <f>[1]United_Counties_of_Leeds_an!J36</f>
        <v>0</v>
      </c>
      <c r="L34" s="54">
        <f>[1]United_Counties_of_Leeds_an!K36</f>
        <v>0</v>
      </c>
      <c r="M34" s="54">
        <f>[1]United_Counties_of_Leeds_an!L36</f>
        <v>0</v>
      </c>
      <c r="N34" s="65">
        <f>[1]United_Counties_of_Leeds_an!M36</f>
        <v>0</v>
      </c>
      <c r="O34" s="23">
        <f>[1]United_Counties_of_Leeds_an!N36</f>
        <v>0</v>
      </c>
      <c r="P34" s="73">
        <f>[1]United_Counties_of_Leeds_an!O36</f>
        <v>0</v>
      </c>
      <c r="Q34" s="22">
        <f>[1]United_Counties_of_Leeds_an!P36</f>
        <v>3</v>
      </c>
      <c r="R34" s="34">
        <f>[1]United_Counties_of_Leeds_an!Q36</f>
        <v>2</v>
      </c>
    </row>
    <row r="35" spans="1:18" customFormat="1" x14ac:dyDescent="0.2">
      <c r="A35" s="113" t="s">
        <v>30</v>
      </c>
      <c r="B35" s="114"/>
      <c r="C35" s="24">
        <f>[1]United_Counties_of_Leeds_an!B37</f>
        <v>0</v>
      </c>
      <c r="D35" s="106">
        <f>[1]United_Counties_of_Leeds_an!C37</f>
        <v>0</v>
      </c>
      <c r="E35" s="95">
        <f>[1]United_Counties_of_Leeds_an!D37</f>
        <v>0</v>
      </c>
      <c r="F35" s="96">
        <f>[1]United_Counties_of_Leeds_an!E37</f>
        <v>0</v>
      </c>
      <c r="G35" s="96">
        <f>[1]United_Counties_of_Leeds_an!F37</f>
        <v>0</v>
      </c>
      <c r="H35" s="96">
        <f>[1]United_Counties_of_Leeds_an!G37</f>
        <v>0</v>
      </c>
      <c r="I35" s="97">
        <f>[1]United_Counties_of_Leeds_an!H37</f>
        <v>0</v>
      </c>
      <c r="J35" s="25">
        <f>[1]United_Counties_of_Leeds_an!I37</f>
        <v>0</v>
      </c>
      <c r="K35" s="55">
        <f>[1]United_Counties_of_Leeds_an!J37</f>
        <v>0</v>
      </c>
      <c r="L35" s="56">
        <f>[1]United_Counties_of_Leeds_an!K37</f>
        <v>0</v>
      </c>
      <c r="M35" s="56">
        <f>[1]United_Counties_of_Leeds_an!L37</f>
        <v>0</v>
      </c>
      <c r="N35" s="66">
        <f>[1]United_Counties_of_Leeds_an!M37</f>
        <v>0</v>
      </c>
      <c r="O35" s="25">
        <f>[1]United_Counties_of_Leeds_an!N37</f>
        <v>0</v>
      </c>
      <c r="P35" s="74">
        <f>[1]United_Counties_of_Leeds_an!O37</f>
        <v>0</v>
      </c>
      <c r="Q35" s="24">
        <f>[1]United_Counties_of_Leeds_an!P37</f>
        <v>0</v>
      </c>
      <c r="R35" s="35">
        <f>[1]United_Counties_of_Leeds_an!Q37</f>
        <v>0</v>
      </c>
    </row>
    <row r="36" spans="1:18" customFormat="1" ht="13.5" thickBot="1" x14ac:dyDescent="0.25">
      <c r="A36" s="119" t="s">
        <v>31</v>
      </c>
      <c r="B36" s="120"/>
      <c r="C36" s="24">
        <f>[1]United_Counties_of_Leeds_an!B38</f>
        <v>614</v>
      </c>
      <c r="D36" s="107">
        <f>[1]United_Counties_of_Leeds_an!C38</f>
        <v>6.4000000000000001E-2</v>
      </c>
      <c r="E36" s="95">
        <f>[1]United_Counties_of_Leeds_an!D38</f>
        <v>246</v>
      </c>
      <c r="F36" s="96">
        <f>[1]United_Counties_of_Leeds_an!E38</f>
        <v>26</v>
      </c>
      <c r="G36" s="96">
        <f>[1]United_Counties_of_Leeds_an!F38</f>
        <v>210</v>
      </c>
      <c r="H36" s="96">
        <f>[1]United_Counties_of_Leeds_an!G38</f>
        <v>34</v>
      </c>
      <c r="I36" s="97">
        <f>[1]United_Counties_of_Leeds_an!H38</f>
        <v>2</v>
      </c>
      <c r="J36" s="25">
        <f>[1]United_Counties_of_Leeds_an!I38</f>
        <v>518</v>
      </c>
      <c r="K36" s="55">
        <f>[1]United_Counties_of_Leeds_an!J38</f>
        <v>0</v>
      </c>
      <c r="L36" s="56">
        <f>[1]United_Counties_of_Leeds_an!K38</f>
        <v>1</v>
      </c>
      <c r="M36" s="56">
        <f>[1]United_Counties_of_Leeds_an!L38</f>
        <v>4</v>
      </c>
      <c r="N36" s="66">
        <f>[1]United_Counties_of_Leeds_an!M38</f>
        <v>0</v>
      </c>
      <c r="O36" s="25">
        <f>[1]United_Counties_of_Leeds_an!N38</f>
        <v>5</v>
      </c>
      <c r="P36" s="74">
        <f>[1]United_Counties_of_Leeds_an!O38</f>
        <v>5</v>
      </c>
      <c r="Q36" s="24">
        <f>[1]United_Counties_of_Leeds_an!P38</f>
        <v>528</v>
      </c>
      <c r="R36" s="35">
        <f>[1]United_Counties_of_Leeds_an!Q38</f>
        <v>89</v>
      </c>
    </row>
    <row r="37" spans="1:18" customFormat="1" ht="15.75" thickBot="1" x14ac:dyDescent="0.3">
      <c r="A37" s="111" t="s">
        <v>32</v>
      </c>
      <c r="B37" s="112"/>
      <c r="C37" s="26">
        <f>[1]United_Counties_of_Leeds_an!B39</f>
        <v>9615</v>
      </c>
      <c r="D37" s="108">
        <f>[1]United_Counties_of_Leeds_an!C39</f>
        <v>1</v>
      </c>
      <c r="E37" s="98">
        <f>[1]United_Counties_of_Leeds_an!D39</f>
        <v>5255</v>
      </c>
      <c r="F37" s="99">
        <f>[1]United_Counties_of_Leeds_an!E39</f>
        <v>1024</v>
      </c>
      <c r="G37" s="99">
        <f>[1]United_Counties_of_Leeds_an!F39</f>
        <v>3370</v>
      </c>
      <c r="H37" s="99">
        <f>[1]United_Counties_of_Leeds_an!G39</f>
        <v>440</v>
      </c>
      <c r="I37" s="100">
        <f>[1]United_Counties_of_Leeds_an!H39</f>
        <v>26</v>
      </c>
      <c r="J37" s="27">
        <f>[1]United_Counties_of_Leeds_an!I39</f>
        <v>10115</v>
      </c>
      <c r="K37" s="57">
        <f>[1]United_Counties_of_Leeds_an!J39</f>
        <v>0</v>
      </c>
      <c r="L37" s="58">
        <f>[1]United_Counties_of_Leeds_an!K39</f>
        <v>124</v>
      </c>
      <c r="M37" s="58">
        <f>[1]United_Counties_of_Leeds_an!L39</f>
        <v>75</v>
      </c>
      <c r="N37" s="67">
        <f>[1]United_Counties_of_Leeds_an!M39</f>
        <v>0</v>
      </c>
      <c r="O37" s="27">
        <f>[1]United_Counties_of_Leeds_an!N39</f>
        <v>199</v>
      </c>
      <c r="P37" s="75">
        <f>[1]United_Counties_of_Leeds_an!O39</f>
        <v>111</v>
      </c>
      <c r="Q37" s="26">
        <f>[1]United_Counties_of_Leeds_an!P39</f>
        <v>10425</v>
      </c>
      <c r="R37" s="36">
        <f>[1]United_Counties_of_Leeds_an!Q39</f>
        <v>1084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72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[1]County_of_Lennox_and_Adding!B12</f>
        <v>210</v>
      </c>
      <c r="D10" s="101">
        <f>[1]County_of_Lennox_and_Adding!C12</f>
        <v>2.8000000000000001E-2</v>
      </c>
      <c r="E10" s="77">
        <f>[1]County_of_Lennox_and_Adding!D12</f>
        <v>8</v>
      </c>
      <c r="F10" s="78">
        <f>[1]County_of_Lennox_and_Adding!E12</f>
        <v>32</v>
      </c>
      <c r="G10" s="78">
        <f>[1]County_of_Lennox_and_Adding!F12</f>
        <v>32</v>
      </c>
      <c r="H10" s="78">
        <f>[1]County_of_Lennox_and_Adding!G12</f>
        <v>24</v>
      </c>
      <c r="I10" s="79">
        <f>[1]County_of_Lennox_and_Adding!H12</f>
        <v>0</v>
      </c>
      <c r="J10" s="11">
        <f>[1]County_of_Lennox_and_Adding!I12</f>
        <v>96</v>
      </c>
      <c r="K10" s="43">
        <f>[1]County_of_Lennox_and_Adding!J12</f>
        <v>0</v>
      </c>
      <c r="L10" s="44">
        <f>[1]County_of_Lennox_and_Adding!K12</f>
        <v>0</v>
      </c>
      <c r="M10" s="44">
        <f>[1]County_of_Lennox_and_Adding!L12</f>
        <v>2</v>
      </c>
      <c r="N10" s="60">
        <f>[1]County_of_Lennox_and_Adding!M12</f>
        <v>0</v>
      </c>
      <c r="O10" s="11">
        <f>[1]County_of_Lennox_and_Adding!N12</f>
        <v>2</v>
      </c>
      <c r="P10" s="68">
        <f>[1]County_of_Lennox_and_Adding!O12</f>
        <v>0</v>
      </c>
      <c r="Q10" s="10">
        <f>[1]County_of_Lennox_and_Adding!P12</f>
        <v>98</v>
      </c>
      <c r="R10" s="28">
        <f>[1]County_of_Lennox_and_Adding!Q12</f>
        <v>52</v>
      </c>
    </row>
    <row r="11" spans="1:18" customFormat="1" x14ac:dyDescent="0.2">
      <c r="A11" s="123"/>
      <c r="B11" s="12" t="s">
        <v>9</v>
      </c>
      <c r="C11" s="13">
        <f>[1]County_of_Lennox_and_Adding!B13</f>
        <v>41</v>
      </c>
      <c r="D11" s="102">
        <f>[1]County_of_Lennox_and_Adding!C13</f>
        <v>5.0000000000000001E-3</v>
      </c>
      <c r="E11" s="80">
        <f>[1]County_of_Lennox_and_Adding!D13</f>
        <v>23</v>
      </c>
      <c r="F11" s="81">
        <f>[1]County_of_Lennox_and_Adding!E13</f>
        <v>9</v>
      </c>
      <c r="G11" s="81">
        <f>[1]County_of_Lennox_and_Adding!F13</f>
        <v>12</v>
      </c>
      <c r="H11" s="81">
        <f>[1]County_of_Lennox_and_Adding!G13</f>
        <v>0</v>
      </c>
      <c r="I11" s="82">
        <f>[1]County_of_Lennox_and_Adding!H13</f>
        <v>0</v>
      </c>
      <c r="J11" s="14">
        <f>[1]County_of_Lennox_and_Adding!I13</f>
        <v>44</v>
      </c>
      <c r="K11" s="45">
        <f>[1]County_of_Lennox_and_Adding!J13</f>
        <v>0</v>
      </c>
      <c r="L11" s="46">
        <f>[1]County_of_Lennox_and_Adding!K13</f>
        <v>0</v>
      </c>
      <c r="M11" s="46">
        <f>[1]County_of_Lennox_and_Adding!L13</f>
        <v>0</v>
      </c>
      <c r="N11" s="61">
        <f>[1]County_of_Lennox_and_Adding!M13</f>
        <v>0</v>
      </c>
      <c r="O11" s="14">
        <f>[1]County_of_Lennox_and_Adding!N13</f>
        <v>0</v>
      </c>
      <c r="P11" s="69">
        <f>[1]County_of_Lennox_and_Adding!O13</f>
        <v>0</v>
      </c>
      <c r="Q11" s="13">
        <f>[1]County_of_Lennox_and_Adding!P13</f>
        <v>44</v>
      </c>
      <c r="R11" s="29">
        <f>[1]County_of_Lennox_and_Adding!Q13</f>
        <v>3</v>
      </c>
    </row>
    <row r="12" spans="1:18" customFormat="1" x14ac:dyDescent="0.2">
      <c r="A12" s="123"/>
      <c r="B12" s="12" t="s">
        <v>10</v>
      </c>
      <c r="C12" s="13">
        <f>[1]County_of_Lennox_and_Adding!B14</f>
        <v>126</v>
      </c>
      <c r="D12" s="102">
        <f>[1]County_of_Lennox_and_Adding!C14</f>
        <v>1.7000000000000001E-2</v>
      </c>
      <c r="E12" s="80">
        <f>[1]County_of_Lennox_and_Adding!D14</f>
        <v>73</v>
      </c>
      <c r="F12" s="81">
        <f>[1]County_of_Lennox_and_Adding!E14</f>
        <v>3</v>
      </c>
      <c r="G12" s="81">
        <f>[1]County_of_Lennox_and_Adding!F14</f>
        <v>43</v>
      </c>
      <c r="H12" s="81">
        <f>[1]County_of_Lennox_and_Adding!G14</f>
        <v>5</v>
      </c>
      <c r="I12" s="82">
        <f>[1]County_of_Lennox_and_Adding!H14</f>
        <v>0</v>
      </c>
      <c r="J12" s="14">
        <f>[1]County_of_Lennox_and_Adding!I14</f>
        <v>124</v>
      </c>
      <c r="K12" s="45">
        <f>[1]County_of_Lennox_and_Adding!J14</f>
        <v>0</v>
      </c>
      <c r="L12" s="46">
        <f>[1]County_of_Lennox_and_Adding!K14</f>
        <v>0</v>
      </c>
      <c r="M12" s="46">
        <f>[1]County_of_Lennox_and_Adding!L14</f>
        <v>0</v>
      </c>
      <c r="N12" s="61">
        <f>[1]County_of_Lennox_and_Adding!M14</f>
        <v>0</v>
      </c>
      <c r="O12" s="14">
        <f>[1]County_of_Lennox_and_Adding!N14</f>
        <v>0</v>
      </c>
      <c r="P12" s="69">
        <f>[1]County_of_Lennox_and_Adding!O14</f>
        <v>0</v>
      </c>
      <c r="Q12" s="13">
        <f>[1]County_of_Lennox_and_Adding!P14</f>
        <v>124</v>
      </c>
      <c r="R12" s="29">
        <f>[1]County_of_Lennox_and_Adding!Q14</f>
        <v>9</v>
      </c>
    </row>
    <row r="13" spans="1:18" customFormat="1" x14ac:dyDescent="0.2">
      <c r="A13" s="123"/>
      <c r="B13" s="12" t="s">
        <v>11</v>
      </c>
      <c r="C13" s="13">
        <f>[1]County_of_Lennox_and_Adding!B15</f>
        <v>152</v>
      </c>
      <c r="D13" s="102">
        <f>[1]County_of_Lennox_and_Adding!C15</f>
        <v>0.02</v>
      </c>
      <c r="E13" s="80">
        <f>[1]County_of_Lennox_and_Adding!D15</f>
        <v>41</v>
      </c>
      <c r="F13" s="81">
        <f>[1]County_of_Lennox_and_Adding!E15</f>
        <v>4</v>
      </c>
      <c r="G13" s="81">
        <f>[1]County_of_Lennox_and_Adding!F15</f>
        <v>33</v>
      </c>
      <c r="H13" s="81">
        <f>[1]County_of_Lennox_and_Adding!G15</f>
        <v>5</v>
      </c>
      <c r="I13" s="82">
        <f>[1]County_of_Lennox_and_Adding!H15</f>
        <v>1</v>
      </c>
      <c r="J13" s="14">
        <f>[1]County_of_Lennox_and_Adding!I15</f>
        <v>84</v>
      </c>
      <c r="K13" s="45">
        <f>[1]County_of_Lennox_and_Adding!J15</f>
        <v>0</v>
      </c>
      <c r="L13" s="46">
        <f>[1]County_of_Lennox_and_Adding!K15</f>
        <v>1</v>
      </c>
      <c r="M13" s="46">
        <f>[1]County_of_Lennox_and_Adding!L15</f>
        <v>0</v>
      </c>
      <c r="N13" s="61">
        <f>[1]County_of_Lennox_and_Adding!M15</f>
        <v>0</v>
      </c>
      <c r="O13" s="14">
        <f>[1]County_of_Lennox_and_Adding!N15</f>
        <v>1</v>
      </c>
      <c r="P13" s="69">
        <f>[1]County_of_Lennox_and_Adding!O15</f>
        <v>0</v>
      </c>
      <c r="Q13" s="13">
        <f>[1]County_of_Lennox_and_Adding!P15</f>
        <v>85</v>
      </c>
      <c r="R13" s="29">
        <f>[1]County_of_Lennox_and_Adding!Q15</f>
        <v>13</v>
      </c>
    </row>
    <row r="14" spans="1:18" customFormat="1" x14ac:dyDescent="0.2">
      <c r="A14" s="123"/>
      <c r="B14" s="12" t="s">
        <v>12</v>
      </c>
      <c r="C14" s="13">
        <f>[1]County_of_Lennox_and_Adding!B16</f>
        <v>62</v>
      </c>
      <c r="D14" s="102">
        <f>[1]County_of_Lennox_and_Adding!C16</f>
        <v>8.0000000000000002E-3</v>
      </c>
      <c r="E14" s="80">
        <f>[1]County_of_Lennox_and_Adding!D16</f>
        <v>6</v>
      </c>
      <c r="F14" s="81">
        <f>[1]County_of_Lennox_and_Adding!E16</f>
        <v>49</v>
      </c>
      <c r="G14" s="81">
        <f>[1]County_of_Lennox_and_Adding!F16</f>
        <v>69</v>
      </c>
      <c r="H14" s="81">
        <f>[1]County_of_Lennox_and_Adding!G16</f>
        <v>19</v>
      </c>
      <c r="I14" s="82">
        <f>[1]County_of_Lennox_and_Adding!H16</f>
        <v>1</v>
      </c>
      <c r="J14" s="14">
        <f>[1]County_of_Lennox_and_Adding!I16</f>
        <v>144</v>
      </c>
      <c r="K14" s="45">
        <f>[1]County_of_Lennox_and_Adding!J16</f>
        <v>0</v>
      </c>
      <c r="L14" s="46">
        <f>[1]County_of_Lennox_and_Adding!K16</f>
        <v>5</v>
      </c>
      <c r="M14" s="46">
        <f>[1]County_of_Lennox_and_Adding!L16</f>
        <v>1</v>
      </c>
      <c r="N14" s="61">
        <f>[1]County_of_Lennox_and_Adding!M16</f>
        <v>0</v>
      </c>
      <c r="O14" s="14">
        <f>[1]County_of_Lennox_and_Adding!N16</f>
        <v>6</v>
      </c>
      <c r="P14" s="69">
        <f>[1]County_of_Lennox_and_Adding!O16</f>
        <v>0</v>
      </c>
      <c r="Q14" s="13">
        <f>[1]County_of_Lennox_and_Adding!P16</f>
        <v>150</v>
      </c>
      <c r="R14" s="29">
        <f>[1]County_of_Lennox_and_Adding!Q16</f>
        <v>21</v>
      </c>
    </row>
    <row r="15" spans="1:18" customFormat="1" x14ac:dyDescent="0.2">
      <c r="A15" s="123"/>
      <c r="B15" s="12" t="s">
        <v>13</v>
      </c>
      <c r="C15" s="13">
        <f>[1]County_of_Lennox_and_Adding!B17</f>
        <v>52</v>
      </c>
      <c r="D15" s="102">
        <f>[1]County_of_Lennox_and_Adding!C17</f>
        <v>7.0000000000000001E-3</v>
      </c>
      <c r="E15" s="80">
        <f>[1]County_of_Lennox_and_Adding!D17</f>
        <v>16</v>
      </c>
      <c r="F15" s="81">
        <f>[1]County_of_Lennox_and_Adding!E17</f>
        <v>5</v>
      </c>
      <c r="G15" s="81">
        <f>[1]County_of_Lennox_and_Adding!F17</f>
        <v>81</v>
      </c>
      <c r="H15" s="81">
        <f>[1]County_of_Lennox_and_Adding!G17</f>
        <v>33</v>
      </c>
      <c r="I15" s="82">
        <f>[1]County_of_Lennox_and_Adding!H17</f>
        <v>1</v>
      </c>
      <c r="J15" s="14">
        <f>[1]County_of_Lennox_and_Adding!I17</f>
        <v>136</v>
      </c>
      <c r="K15" s="45">
        <f>[1]County_of_Lennox_and_Adding!J17</f>
        <v>0</v>
      </c>
      <c r="L15" s="46">
        <f>[1]County_of_Lennox_and_Adding!K17</f>
        <v>2</v>
      </c>
      <c r="M15" s="46">
        <f>[1]County_of_Lennox_and_Adding!L17</f>
        <v>1</v>
      </c>
      <c r="N15" s="61">
        <f>[1]County_of_Lennox_and_Adding!M17</f>
        <v>0</v>
      </c>
      <c r="O15" s="14">
        <f>[1]County_of_Lennox_and_Adding!N17</f>
        <v>3</v>
      </c>
      <c r="P15" s="69">
        <f>[1]County_of_Lennox_and_Adding!O17</f>
        <v>0</v>
      </c>
      <c r="Q15" s="13">
        <f>[1]County_of_Lennox_and_Adding!P17</f>
        <v>139</v>
      </c>
      <c r="R15" s="29">
        <f>[1]County_of_Lennox_and_Adding!Q17</f>
        <v>35</v>
      </c>
    </row>
    <row r="16" spans="1:18" customFormat="1" x14ac:dyDescent="0.2">
      <c r="A16" s="123"/>
      <c r="B16" s="12" t="s">
        <v>14</v>
      </c>
      <c r="C16" s="13">
        <f>[1]County_of_Lennox_and_Adding!B18</f>
        <v>76</v>
      </c>
      <c r="D16" s="102">
        <f>[1]County_of_Lennox_and_Adding!C18</f>
        <v>0.01</v>
      </c>
      <c r="E16" s="80">
        <f>[1]County_of_Lennox_and_Adding!D18</f>
        <v>20</v>
      </c>
      <c r="F16" s="81">
        <f>[1]County_of_Lennox_and_Adding!E18</f>
        <v>3</v>
      </c>
      <c r="G16" s="81">
        <f>[1]County_of_Lennox_and_Adding!F18</f>
        <v>51</v>
      </c>
      <c r="H16" s="81">
        <f>[1]County_of_Lennox_and_Adding!G18</f>
        <v>11</v>
      </c>
      <c r="I16" s="82">
        <f>[1]County_of_Lennox_and_Adding!H18</f>
        <v>0</v>
      </c>
      <c r="J16" s="14">
        <f>[1]County_of_Lennox_and_Adding!I18</f>
        <v>85</v>
      </c>
      <c r="K16" s="45">
        <f>[1]County_of_Lennox_and_Adding!J18</f>
        <v>0</v>
      </c>
      <c r="L16" s="46">
        <f>[1]County_of_Lennox_and_Adding!K18</f>
        <v>0</v>
      </c>
      <c r="M16" s="46">
        <f>[1]County_of_Lennox_and_Adding!L18</f>
        <v>0</v>
      </c>
      <c r="N16" s="61">
        <f>[1]County_of_Lennox_and_Adding!M18</f>
        <v>0</v>
      </c>
      <c r="O16" s="14">
        <f>[1]County_of_Lennox_and_Adding!N18</f>
        <v>0</v>
      </c>
      <c r="P16" s="69">
        <f>[1]County_of_Lennox_and_Adding!O18</f>
        <v>1</v>
      </c>
      <c r="Q16" s="13">
        <f>[1]County_of_Lennox_and_Adding!P18</f>
        <v>86</v>
      </c>
      <c r="R16" s="29">
        <f>[1]County_of_Lennox_and_Adding!Q18</f>
        <v>8</v>
      </c>
    </row>
    <row r="17" spans="1:18" customFormat="1" x14ac:dyDescent="0.2">
      <c r="A17" s="123"/>
      <c r="B17" s="12" t="s">
        <v>15</v>
      </c>
      <c r="C17" s="13">
        <f>[1]County_of_Lennox_and_Adding!B19</f>
        <v>201</v>
      </c>
      <c r="D17" s="102">
        <f>[1]County_of_Lennox_and_Adding!C19</f>
        <v>2.7E-2</v>
      </c>
      <c r="E17" s="80">
        <f>[1]County_of_Lennox_and_Adding!D19</f>
        <v>0</v>
      </c>
      <c r="F17" s="81">
        <f>[1]County_of_Lennox_and_Adding!E19</f>
        <v>47</v>
      </c>
      <c r="G17" s="81">
        <f>[1]County_of_Lennox_and_Adding!F19</f>
        <v>0</v>
      </c>
      <c r="H17" s="81">
        <f>[1]County_of_Lennox_and_Adding!G19</f>
        <v>53</v>
      </c>
      <c r="I17" s="82">
        <f>[1]County_of_Lennox_and_Adding!H19</f>
        <v>0</v>
      </c>
      <c r="J17" s="14">
        <f>[1]County_of_Lennox_and_Adding!I19</f>
        <v>100</v>
      </c>
      <c r="K17" s="45">
        <f>[1]County_of_Lennox_and_Adding!J19</f>
        <v>0</v>
      </c>
      <c r="L17" s="46">
        <f>[1]County_of_Lennox_and_Adding!K19</f>
        <v>1</v>
      </c>
      <c r="M17" s="46">
        <f>[1]County_of_Lennox_and_Adding!L19</f>
        <v>0</v>
      </c>
      <c r="N17" s="61">
        <f>[1]County_of_Lennox_and_Adding!M19</f>
        <v>0</v>
      </c>
      <c r="O17" s="14">
        <f>[1]County_of_Lennox_and_Adding!N19</f>
        <v>1</v>
      </c>
      <c r="P17" s="69">
        <f>[1]County_of_Lennox_and_Adding!O19</f>
        <v>0</v>
      </c>
      <c r="Q17" s="13">
        <f>[1]County_of_Lennox_and_Adding!P19</f>
        <v>101</v>
      </c>
      <c r="R17" s="29">
        <f>[1]County_of_Lennox_and_Adding!Q19</f>
        <v>223</v>
      </c>
    </row>
    <row r="18" spans="1:18" customFormat="1" x14ac:dyDescent="0.2">
      <c r="A18" s="123"/>
      <c r="B18" s="12" t="s">
        <v>16</v>
      </c>
      <c r="C18" s="13">
        <f>[1]County_of_Lennox_and_Adding!B20</f>
        <v>34</v>
      </c>
      <c r="D18" s="102">
        <f>[1]County_of_Lennox_and_Adding!C20</f>
        <v>5.0000000000000001E-3</v>
      </c>
      <c r="E18" s="80">
        <f>[1]County_of_Lennox_and_Adding!D20</f>
        <v>16</v>
      </c>
      <c r="F18" s="81">
        <f>[1]County_of_Lennox_and_Adding!E20</f>
        <v>3</v>
      </c>
      <c r="G18" s="81">
        <f>[1]County_of_Lennox_and_Adding!F20</f>
        <v>6</v>
      </c>
      <c r="H18" s="81">
        <f>[1]County_of_Lennox_and_Adding!G20</f>
        <v>8</v>
      </c>
      <c r="I18" s="82">
        <f>[1]County_of_Lennox_and_Adding!H20</f>
        <v>0</v>
      </c>
      <c r="J18" s="14">
        <f>[1]County_of_Lennox_and_Adding!I20</f>
        <v>33</v>
      </c>
      <c r="K18" s="45">
        <f>[1]County_of_Lennox_and_Adding!J20</f>
        <v>0</v>
      </c>
      <c r="L18" s="46">
        <f>[1]County_of_Lennox_and_Adding!K20</f>
        <v>0</v>
      </c>
      <c r="M18" s="46">
        <f>[1]County_of_Lennox_and_Adding!L20</f>
        <v>0</v>
      </c>
      <c r="N18" s="61">
        <f>[1]County_of_Lennox_and_Adding!M20</f>
        <v>0</v>
      </c>
      <c r="O18" s="14">
        <f>[1]County_of_Lennox_and_Adding!N20</f>
        <v>0</v>
      </c>
      <c r="P18" s="69">
        <f>[1]County_of_Lennox_and_Adding!O20</f>
        <v>1</v>
      </c>
      <c r="Q18" s="13">
        <f>[1]County_of_Lennox_and_Adding!P20</f>
        <v>34</v>
      </c>
      <c r="R18" s="29">
        <f>[1]County_of_Lennox_and_Adding!Q20</f>
        <v>13</v>
      </c>
    </row>
    <row r="19" spans="1:18" customFormat="1" x14ac:dyDescent="0.2">
      <c r="A19" s="123"/>
      <c r="B19" s="12" t="s">
        <v>17</v>
      </c>
      <c r="C19" s="13">
        <f>[1]County_of_Lennox_and_Adding!B21</f>
        <v>27</v>
      </c>
      <c r="D19" s="102">
        <f>[1]County_of_Lennox_and_Adding!C21</f>
        <v>4.0000000000000001E-3</v>
      </c>
      <c r="E19" s="80">
        <f>[1]County_of_Lennox_and_Adding!D21</f>
        <v>14</v>
      </c>
      <c r="F19" s="81">
        <f>[1]County_of_Lennox_and_Adding!E21</f>
        <v>1</v>
      </c>
      <c r="G19" s="81">
        <f>[1]County_of_Lennox_and_Adding!F21</f>
        <v>2</v>
      </c>
      <c r="H19" s="81">
        <f>[1]County_of_Lennox_and_Adding!G21</f>
        <v>1</v>
      </c>
      <c r="I19" s="82">
        <f>[1]County_of_Lennox_and_Adding!H21</f>
        <v>1</v>
      </c>
      <c r="J19" s="14">
        <f>[1]County_of_Lennox_and_Adding!I21</f>
        <v>19</v>
      </c>
      <c r="K19" s="45">
        <f>[1]County_of_Lennox_and_Adding!J21</f>
        <v>0</v>
      </c>
      <c r="L19" s="46">
        <f>[1]County_of_Lennox_and_Adding!K21</f>
        <v>0</v>
      </c>
      <c r="M19" s="46">
        <f>[1]County_of_Lennox_and_Adding!L21</f>
        <v>0</v>
      </c>
      <c r="N19" s="61">
        <f>[1]County_of_Lennox_and_Adding!M21</f>
        <v>0</v>
      </c>
      <c r="O19" s="14">
        <f>[1]County_of_Lennox_and_Adding!N21</f>
        <v>0</v>
      </c>
      <c r="P19" s="69">
        <f>[1]County_of_Lennox_and_Adding!O21</f>
        <v>0</v>
      </c>
      <c r="Q19" s="13">
        <f>[1]County_of_Lennox_and_Adding!P21</f>
        <v>19</v>
      </c>
      <c r="R19" s="29">
        <f>[1]County_of_Lennox_and_Adding!Q21</f>
        <v>5</v>
      </c>
    </row>
    <row r="20" spans="1:18" customFormat="1" x14ac:dyDescent="0.2">
      <c r="A20" s="123"/>
      <c r="B20" s="12" t="s">
        <v>18</v>
      </c>
      <c r="C20" s="13">
        <f>[1]County_of_Lennox_and_Adding!B22</f>
        <v>157</v>
      </c>
      <c r="D20" s="102">
        <f>[1]County_of_Lennox_and_Adding!C22</f>
        <v>2.1000000000000001E-2</v>
      </c>
      <c r="E20" s="80">
        <f>[1]County_of_Lennox_and_Adding!D22</f>
        <v>62</v>
      </c>
      <c r="F20" s="81">
        <f>[1]County_of_Lennox_and_Adding!E22</f>
        <v>23</v>
      </c>
      <c r="G20" s="81">
        <f>[1]County_of_Lennox_and_Adding!F22</f>
        <v>69</v>
      </c>
      <c r="H20" s="81">
        <f>[1]County_of_Lennox_and_Adding!G22</f>
        <v>9</v>
      </c>
      <c r="I20" s="82">
        <f>[1]County_of_Lennox_and_Adding!H22</f>
        <v>0</v>
      </c>
      <c r="J20" s="14">
        <f>[1]County_of_Lennox_and_Adding!I22</f>
        <v>163</v>
      </c>
      <c r="K20" s="45">
        <f>[1]County_of_Lennox_and_Adding!J22</f>
        <v>0</v>
      </c>
      <c r="L20" s="46">
        <f>[1]County_of_Lennox_and_Adding!K22</f>
        <v>3</v>
      </c>
      <c r="M20" s="46">
        <f>[1]County_of_Lennox_and_Adding!L22</f>
        <v>1</v>
      </c>
      <c r="N20" s="61">
        <f>[1]County_of_Lennox_and_Adding!M22</f>
        <v>0</v>
      </c>
      <c r="O20" s="14">
        <f>[1]County_of_Lennox_and_Adding!N22</f>
        <v>4</v>
      </c>
      <c r="P20" s="69">
        <f>[1]County_of_Lennox_and_Adding!O22</f>
        <v>0</v>
      </c>
      <c r="Q20" s="13">
        <f>[1]County_of_Lennox_and_Adding!P22</f>
        <v>167</v>
      </c>
      <c r="R20" s="30">
        <f>[1]County_of_Lennox_and_Adding!Q22</f>
        <v>15</v>
      </c>
    </row>
    <row r="21" spans="1:18" customFormat="1" x14ac:dyDescent="0.2">
      <c r="A21" s="123"/>
      <c r="B21" s="12" t="s">
        <v>19</v>
      </c>
      <c r="C21" s="13">
        <f>[1]County_of_Lennox_and_Adding!B23</f>
        <v>4440</v>
      </c>
      <c r="D21" s="102">
        <f>[1]County_of_Lennox_and_Adding!C23</f>
        <v>0.59299999999999997</v>
      </c>
      <c r="E21" s="80">
        <f>[1]County_of_Lennox_and_Adding!D23</f>
        <v>1801</v>
      </c>
      <c r="F21" s="81">
        <f>[1]County_of_Lennox_and_Adding!E23</f>
        <v>1326</v>
      </c>
      <c r="G21" s="81">
        <f>[1]County_of_Lennox_and_Adding!F23</f>
        <v>1257</v>
      </c>
      <c r="H21" s="81">
        <f>[1]County_of_Lennox_and_Adding!G23</f>
        <v>20</v>
      </c>
      <c r="I21" s="82">
        <f>[1]County_of_Lennox_and_Adding!H23</f>
        <v>15</v>
      </c>
      <c r="J21" s="14">
        <f>[1]County_of_Lennox_and_Adding!I23</f>
        <v>4419</v>
      </c>
      <c r="K21" s="45">
        <f>[1]County_of_Lennox_and_Adding!J23</f>
        <v>0</v>
      </c>
      <c r="L21" s="46">
        <f>[1]County_of_Lennox_and_Adding!K23</f>
        <v>69</v>
      </c>
      <c r="M21" s="46">
        <f>[1]County_of_Lennox_and_Adding!L23</f>
        <v>0</v>
      </c>
      <c r="N21" s="61">
        <f>[1]County_of_Lennox_and_Adding!M23</f>
        <v>0</v>
      </c>
      <c r="O21" s="14">
        <f>[1]County_of_Lennox_and_Adding!N23</f>
        <v>69</v>
      </c>
      <c r="P21" s="69">
        <f>[1]County_of_Lennox_and_Adding!O23</f>
        <v>6</v>
      </c>
      <c r="Q21" s="13">
        <f>[1]County_of_Lennox_and_Adding!P23</f>
        <v>4494</v>
      </c>
      <c r="R21" s="30">
        <f>[1]County_of_Lennox_and_Adding!Q23</f>
        <v>241</v>
      </c>
    </row>
    <row r="22" spans="1:18" customFormat="1" x14ac:dyDescent="0.2">
      <c r="A22" s="123"/>
      <c r="B22" s="12" t="s">
        <v>20</v>
      </c>
      <c r="C22" s="13">
        <f>[1]County_of_Lennox_and_Adding!B24</f>
        <v>256</v>
      </c>
      <c r="D22" s="102">
        <f>[1]County_of_Lennox_and_Adding!C24</f>
        <v>3.4000000000000002E-2</v>
      </c>
      <c r="E22" s="80">
        <f>[1]County_of_Lennox_and_Adding!D24</f>
        <v>0</v>
      </c>
      <c r="F22" s="81">
        <f>[1]County_of_Lennox_and_Adding!E24</f>
        <v>40</v>
      </c>
      <c r="G22" s="81">
        <f>[1]County_of_Lennox_and_Adding!F24</f>
        <v>0</v>
      </c>
      <c r="H22" s="81">
        <f>[1]County_of_Lennox_and_Adding!G24</f>
        <v>9</v>
      </c>
      <c r="I22" s="82">
        <f>[1]County_of_Lennox_and_Adding!H24</f>
        <v>0</v>
      </c>
      <c r="J22" s="14">
        <f>[1]County_of_Lennox_and_Adding!I24</f>
        <v>49</v>
      </c>
      <c r="K22" s="45">
        <f>[1]County_of_Lennox_and_Adding!J24</f>
        <v>0</v>
      </c>
      <c r="L22" s="46">
        <f>[1]County_of_Lennox_and_Adding!K24</f>
        <v>4</v>
      </c>
      <c r="M22" s="46">
        <f>[1]County_of_Lennox_and_Adding!L24</f>
        <v>1</v>
      </c>
      <c r="N22" s="61">
        <f>[1]County_of_Lennox_and_Adding!M24</f>
        <v>0</v>
      </c>
      <c r="O22" s="14">
        <f>[1]County_of_Lennox_and_Adding!N24</f>
        <v>5</v>
      </c>
      <c r="P22" s="69">
        <f>[1]County_of_Lennox_and_Adding!O24</f>
        <v>0</v>
      </c>
      <c r="Q22" s="13">
        <f>[1]County_of_Lennox_and_Adding!P24</f>
        <v>54</v>
      </c>
      <c r="R22" s="30">
        <f>[1]County_of_Lennox_and_Adding!Q24</f>
        <v>239</v>
      </c>
    </row>
    <row r="23" spans="1:18" customFormat="1" x14ac:dyDescent="0.2">
      <c r="A23" s="123"/>
      <c r="B23" s="12" t="s">
        <v>21</v>
      </c>
      <c r="C23" s="13">
        <f>[1]County_of_Lennox_and_Adding!B25</f>
        <v>51</v>
      </c>
      <c r="D23" s="102">
        <f>[1]County_of_Lennox_and_Adding!C25</f>
        <v>7.0000000000000001E-3</v>
      </c>
      <c r="E23" s="80">
        <f>[1]County_of_Lennox_and_Adding!D25</f>
        <v>29</v>
      </c>
      <c r="F23" s="81">
        <f>[1]County_of_Lennox_and_Adding!E25</f>
        <v>81</v>
      </c>
      <c r="G23" s="81">
        <f>[1]County_of_Lennox_and_Adding!F25</f>
        <v>8</v>
      </c>
      <c r="H23" s="81">
        <f>[1]County_of_Lennox_and_Adding!G25</f>
        <v>4</v>
      </c>
      <c r="I23" s="82">
        <f>[1]County_of_Lennox_and_Adding!H25</f>
        <v>0</v>
      </c>
      <c r="J23" s="14">
        <f>[1]County_of_Lennox_and_Adding!I25</f>
        <v>122</v>
      </c>
      <c r="K23" s="45">
        <f>[1]County_of_Lennox_and_Adding!J25</f>
        <v>0</v>
      </c>
      <c r="L23" s="46">
        <f>[1]County_of_Lennox_and_Adding!K25</f>
        <v>3</v>
      </c>
      <c r="M23" s="46">
        <f>[1]County_of_Lennox_and_Adding!L25</f>
        <v>1</v>
      </c>
      <c r="N23" s="61">
        <f>[1]County_of_Lennox_and_Adding!M25</f>
        <v>0</v>
      </c>
      <c r="O23" s="14">
        <f>[1]County_of_Lennox_and_Adding!N25</f>
        <v>4</v>
      </c>
      <c r="P23" s="69">
        <f>[1]County_of_Lennox_and_Adding!O25</f>
        <v>0</v>
      </c>
      <c r="Q23" s="13">
        <f>[1]County_of_Lennox_and_Adding!P25</f>
        <v>126</v>
      </c>
      <c r="R23" s="30">
        <f>[1]County_of_Lennox_and_Adding!Q25</f>
        <v>3</v>
      </c>
    </row>
    <row r="24" spans="1:18" customFormat="1" x14ac:dyDescent="0.2">
      <c r="A24" s="123"/>
      <c r="B24" s="76" t="s">
        <v>44</v>
      </c>
      <c r="C24" s="15">
        <f>[1]County_of_Lennox_and_Adding!B26</f>
        <v>758</v>
      </c>
      <c r="D24" s="103">
        <f>[1]County_of_Lennox_and_Adding!C26</f>
        <v>0.10100000000000001</v>
      </c>
      <c r="E24" s="83">
        <f>[1]County_of_Lennox_and_Adding!D26</f>
        <v>220</v>
      </c>
      <c r="F24" s="84">
        <f>[1]County_of_Lennox_and_Adding!E26</f>
        <v>182</v>
      </c>
      <c r="G24" s="84">
        <f>[1]County_of_Lennox_and_Adding!F26</f>
        <v>241</v>
      </c>
      <c r="H24" s="84">
        <f>[1]County_of_Lennox_and_Adding!G26</f>
        <v>114</v>
      </c>
      <c r="I24" s="85">
        <f>[1]County_of_Lennox_and_Adding!H26</f>
        <v>6</v>
      </c>
      <c r="J24" s="16">
        <f>[1]County_of_Lennox_and_Adding!I26</f>
        <v>763</v>
      </c>
      <c r="K24" s="47">
        <f>[1]County_of_Lennox_and_Adding!J26</f>
        <v>0</v>
      </c>
      <c r="L24" s="48">
        <f>[1]County_of_Lennox_and_Adding!K26</f>
        <v>12</v>
      </c>
      <c r="M24" s="48">
        <f>[1]County_of_Lennox_and_Adding!L26</f>
        <v>19</v>
      </c>
      <c r="N24" s="62">
        <f>[1]County_of_Lennox_and_Adding!M26</f>
        <v>0</v>
      </c>
      <c r="O24" s="16">
        <f>[1]County_of_Lennox_and_Adding!N26</f>
        <v>31</v>
      </c>
      <c r="P24" s="70">
        <f>[1]County_of_Lennox_and_Adding!O26</f>
        <v>1</v>
      </c>
      <c r="Q24" s="15">
        <f>[1]County_of_Lennox_and_Adding!P26</f>
        <v>795</v>
      </c>
      <c r="R24" s="31">
        <f>[1]County_of_Lennox_and_Adding!Q26</f>
        <v>222</v>
      </c>
    </row>
    <row r="25" spans="1:18" customFormat="1" ht="15.75" thickBot="1" x14ac:dyDescent="0.3">
      <c r="A25" s="124"/>
      <c r="B25" s="17" t="s">
        <v>45</v>
      </c>
      <c r="C25" s="18">
        <f>[1]County_of_Lennox_and_Adding!B27</f>
        <v>6643</v>
      </c>
      <c r="D25" s="104">
        <f>[1]County_of_Lennox_and_Adding!C27</f>
        <v>0.88700000000000001</v>
      </c>
      <c r="E25" s="86">
        <f>[1]County_of_Lennox_and_Adding!D27</f>
        <v>2329</v>
      </c>
      <c r="F25" s="87">
        <f>[1]County_of_Lennox_and_Adding!E27</f>
        <v>1808</v>
      </c>
      <c r="G25" s="87">
        <f>[1]County_of_Lennox_and_Adding!F27</f>
        <v>1904</v>
      </c>
      <c r="H25" s="87">
        <f>[1]County_of_Lennox_and_Adding!G27</f>
        <v>315</v>
      </c>
      <c r="I25" s="88">
        <f>[1]County_of_Lennox_and_Adding!H27</f>
        <v>25</v>
      </c>
      <c r="J25" s="19">
        <f>[1]County_of_Lennox_and_Adding!I27</f>
        <v>6381</v>
      </c>
      <c r="K25" s="49">
        <f>[1]County_of_Lennox_and_Adding!J27</f>
        <v>0</v>
      </c>
      <c r="L25" s="50">
        <f>[1]County_of_Lennox_and_Adding!K27</f>
        <v>100</v>
      </c>
      <c r="M25" s="50">
        <f>[1]County_of_Lennox_and_Adding!L27</f>
        <v>26</v>
      </c>
      <c r="N25" s="63">
        <f>[1]County_of_Lennox_and_Adding!M27</f>
        <v>0</v>
      </c>
      <c r="O25" s="19">
        <f>[1]County_of_Lennox_and_Adding!N27</f>
        <v>126</v>
      </c>
      <c r="P25" s="71">
        <f>[1]County_of_Lennox_and_Adding!O27</f>
        <v>9</v>
      </c>
      <c r="Q25" s="18">
        <f>[1]County_of_Lennox_and_Adding!P27</f>
        <v>6516</v>
      </c>
      <c r="R25" s="32">
        <f>[1]County_of_Lennox_and_Adding!Q27</f>
        <v>1102</v>
      </c>
    </row>
    <row r="26" spans="1:18" customFormat="1" x14ac:dyDescent="0.2">
      <c r="A26" s="117" t="s">
        <v>22</v>
      </c>
      <c r="B26" s="118"/>
      <c r="C26" s="20">
        <f>[1]County_of_Lennox_and_Adding!B28</f>
        <v>265</v>
      </c>
      <c r="D26" s="105">
        <f>[1]County_of_Lennox_and_Adding!C28</f>
        <v>3.5000000000000003E-2</v>
      </c>
      <c r="E26" s="89">
        <f>[1]County_of_Lennox_and_Adding!D28</f>
        <v>85</v>
      </c>
      <c r="F26" s="90">
        <f>[1]County_of_Lennox_and_Adding!E28</f>
        <v>59</v>
      </c>
      <c r="G26" s="90">
        <f>[1]County_of_Lennox_and_Adding!F28</f>
        <v>69</v>
      </c>
      <c r="H26" s="90">
        <f>[1]County_of_Lennox_and_Adding!G28</f>
        <v>34</v>
      </c>
      <c r="I26" s="91">
        <f>[1]County_of_Lennox_and_Adding!H28</f>
        <v>0</v>
      </c>
      <c r="J26" s="21">
        <f>[1]County_of_Lennox_and_Adding!I28</f>
        <v>247</v>
      </c>
      <c r="K26" s="51">
        <f>[1]County_of_Lennox_and_Adding!J28</f>
        <v>0</v>
      </c>
      <c r="L26" s="52">
        <f>[1]County_of_Lennox_and_Adding!K28</f>
        <v>3</v>
      </c>
      <c r="M26" s="52">
        <f>[1]County_of_Lennox_and_Adding!L28</f>
        <v>0</v>
      </c>
      <c r="N26" s="64">
        <f>[1]County_of_Lennox_and_Adding!M28</f>
        <v>0</v>
      </c>
      <c r="O26" s="21">
        <f>[1]County_of_Lennox_and_Adding!N28</f>
        <v>3</v>
      </c>
      <c r="P26" s="72">
        <f>[1]County_of_Lennox_and_Adding!O28</f>
        <v>0</v>
      </c>
      <c r="Q26" s="20">
        <f>[1]County_of_Lennox_and_Adding!P28</f>
        <v>250</v>
      </c>
      <c r="R26" s="33">
        <f>[1]County_of_Lennox_and_Adding!Q28</f>
        <v>118</v>
      </c>
    </row>
    <row r="27" spans="1:18" customFormat="1" x14ac:dyDescent="0.2">
      <c r="A27" s="113" t="s">
        <v>23</v>
      </c>
      <c r="B27" s="114"/>
      <c r="C27" s="22">
        <f>[1]County_of_Lennox_and_Adding!B29</f>
        <v>106</v>
      </c>
      <c r="D27" s="106">
        <f>[1]County_of_Lennox_and_Adding!C29</f>
        <v>1.4E-2</v>
      </c>
      <c r="E27" s="92">
        <f>[1]County_of_Lennox_and_Adding!D29</f>
        <v>39</v>
      </c>
      <c r="F27" s="93">
        <f>[1]County_of_Lennox_and_Adding!E29</f>
        <v>4</v>
      </c>
      <c r="G27" s="93">
        <f>[1]County_of_Lennox_and_Adding!F29</f>
        <v>98</v>
      </c>
      <c r="H27" s="93">
        <f>[1]County_of_Lennox_and_Adding!G29</f>
        <v>21</v>
      </c>
      <c r="I27" s="94">
        <f>[1]County_of_Lennox_and_Adding!H29</f>
        <v>1</v>
      </c>
      <c r="J27" s="23">
        <f>[1]County_of_Lennox_and_Adding!I29</f>
        <v>163</v>
      </c>
      <c r="K27" s="53">
        <f>[1]County_of_Lennox_and_Adding!J29</f>
        <v>0</v>
      </c>
      <c r="L27" s="54">
        <f>[1]County_of_Lennox_and_Adding!K29</f>
        <v>0</v>
      </c>
      <c r="M27" s="54">
        <f>[1]County_of_Lennox_and_Adding!L29</f>
        <v>1</v>
      </c>
      <c r="N27" s="65">
        <f>[1]County_of_Lennox_and_Adding!M29</f>
        <v>0</v>
      </c>
      <c r="O27" s="23">
        <f>[1]County_of_Lennox_and_Adding!N29</f>
        <v>1</v>
      </c>
      <c r="P27" s="73">
        <f>[1]County_of_Lennox_and_Adding!O29</f>
        <v>0</v>
      </c>
      <c r="Q27" s="22">
        <f>[1]County_of_Lennox_and_Adding!P29</f>
        <v>164</v>
      </c>
      <c r="R27" s="34">
        <f>[1]County_of_Lennox_and_Adding!Q29</f>
        <v>22</v>
      </c>
    </row>
    <row r="28" spans="1:18" customFormat="1" x14ac:dyDescent="0.2">
      <c r="A28" s="115" t="s">
        <v>24</v>
      </c>
      <c r="B28" s="116"/>
      <c r="C28" s="22">
        <f>[1]County_of_Lennox_and_Adding!B30</f>
        <v>12</v>
      </c>
      <c r="D28" s="106">
        <f>[1]County_of_Lennox_and_Adding!C30</f>
        <v>2E-3</v>
      </c>
      <c r="E28" s="92">
        <f>[1]County_of_Lennox_and_Adding!D30</f>
        <v>2</v>
      </c>
      <c r="F28" s="93">
        <f>[1]County_of_Lennox_and_Adding!E30</f>
        <v>0</v>
      </c>
      <c r="G28" s="93">
        <f>[1]County_of_Lennox_and_Adding!F30</f>
        <v>14</v>
      </c>
      <c r="H28" s="93">
        <f>[1]County_of_Lennox_and_Adding!G30</f>
        <v>0</v>
      </c>
      <c r="I28" s="94">
        <f>[1]County_of_Lennox_and_Adding!H30</f>
        <v>1</v>
      </c>
      <c r="J28" s="23">
        <f>[1]County_of_Lennox_and_Adding!I30</f>
        <v>17</v>
      </c>
      <c r="K28" s="53">
        <f>[1]County_of_Lennox_and_Adding!J30</f>
        <v>0</v>
      </c>
      <c r="L28" s="54">
        <f>[1]County_of_Lennox_and_Adding!K30</f>
        <v>0</v>
      </c>
      <c r="M28" s="54">
        <f>[1]County_of_Lennox_and_Adding!L30</f>
        <v>0</v>
      </c>
      <c r="N28" s="65">
        <f>[1]County_of_Lennox_and_Adding!M30</f>
        <v>0</v>
      </c>
      <c r="O28" s="23">
        <f>[1]County_of_Lennox_and_Adding!N30</f>
        <v>0</v>
      </c>
      <c r="P28" s="73">
        <f>[1]County_of_Lennox_and_Adding!O30</f>
        <v>0</v>
      </c>
      <c r="Q28" s="22">
        <f>[1]County_of_Lennox_and_Adding!P30</f>
        <v>17</v>
      </c>
      <c r="R28" s="34">
        <f>[1]County_of_Lennox_and_Adding!Q30</f>
        <v>0</v>
      </c>
    </row>
    <row r="29" spans="1:18" customFormat="1" x14ac:dyDescent="0.2">
      <c r="A29" s="113" t="s">
        <v>111</v>
      </c>
      <c r="B29" s="114"/>
      <c r="C29" s="22">
        <f>[1]County_of_Lennox_and_Adding!B31</f>
        <v>164</v>
      </c>
      <c r="D29" s="106">
        <f>[1]County_of_Lennox_and_Adding!C31</f>
        <v>2.1999999999999999E-2</v>
      </c>
      <c r="E29" s="92">
        <f>[1]County_of_Lennox_and_Adding!D31</f>
        <v>36</v>
      </c>
      <c r="F29" s="93">
        <f>[1]County_of_Lennox_and_Adding!E31</f>
        <v>15</v>
      </c>
      <c r="G29" s="93">
        <f>[1]County_of_Lennox_and_Adding!F31</f>
        <v>76</v>
      </c>
      <c r="H29" s="93">
        <f>[1]County_of_Lennox_and_Adding!G31</f>
        <v>41</v>
      </c>
      <c r="I29" s="94">
        <f>[1]County_of_Lennox_and_Adding!H31</f>
        <v>3</v>
      </c>
      <c r="J29" s="23">
        <f>[1]County_of_Lennox_and_Adding!I31</f>
        <v>171</v>
      </c>
      <c r="K29" s="53">
        <f>[1]County_of_Lennox_and_Adding!J31</f>
        <v>0</v>
      </c>
      <c r="L29" s="54">
        <f>[1]County_of_Lennox_and_Adding!K31</f>
        <v>1</v>
      </c>
      <c r="M29" s="54">
        <f>[1]County_of_Lennox_and_Adding!L31</f>
        <v>3</v>
      </c>
      <c r="N29" s="65">
        <f>[1]County_of_Lennox_and_Adding!M31</f>
        <v>0</v>
      </c>
      <c r="O29" s="23">
        <f>[1]County_of_Lennox_and_Adding!N31</f>
        <v>4</v>
      </c>
      <c r="P29" s="73">
        <f>[1]County_of_Lennox_and_Adding!O31</f>
        <v>0</v>
      </c>
      <c r="Q29" s="22">
        <f>[1]County_of_Lennox_and_Adding!P31</f>
        <v>175</v>
      </c>
      <c r="R29" s="34">
        <f>[1]County_of_Lennox_and_Adding!Q31</f>
        <v>50</v>
      </c>
    </row>
    <row r="30" spans="1:18" customFormat="1" x14ac:dyDescent="0.2">
      <c r="A30" s="113" t="s">
        <v>25</v>
      </c>
      <c r="B30" s="114"/>
      <c r="C30" s="22">
        <f>[1]County_of_Lennox_and_Adding!B32</f>
        <v>0</v>
      </c>
      <c r="D30" s="106">
        <f>[1]County_of_Lennox_and_Adding!C32</f>
        <v>0</v>
      </c>
      <c r="E30" s="92">
        <f>[1]County_of_Lennox_and_Adding!D32</f>
        <v>0</v>
      </c>
      <c r="F30" s="93">
        <f>[1]County_of_Lennox_and_Adding!E32</f>
        <v>0</v>
      </c>
      <c r="G30" s="93">
        <f>[1]County_of_Lennox_and_Adding!F32</f>
        <v>1</v>
      </c>
      <c r="H30" s="93">
        <f>[1]County_of_Lennox_and_Adding!G32</f>
        <v>0</v>
      </c>
      <c r="I30" s="94">
        <f>[1]County_of_Lennox_and_Adding!H32</f>
        <v>0</v>
      </c>
      <c r="J30" s="23">
        <f>[1]County_of_Lennox_and_Adding!I32</f>
        <v>1</v>
      </c>
      <c r="K30" s="53">
        <f>[1]County_of_Lennox_and_Adding!J32</f>
        <v>0</v>
      </c>
      <c r="L30" s="54">
        <f>[1]County_of_Lennox_and_Adding!K32</f>
        <v>0</v>
      </c>
      <c r="M30" s="54">
        <f>[1]County_of_Lennox_and_Adding!L32</f>
        <v>0</v>
      </c>
      <c r="N30" s="65">
        <f>[1]County_of_Lennox_and_Adding!M32</f>
        <v>0</v>
      </c>
      <c r="O30" s="23">
        <f>[1]County_of_Lennox_and_Adding!N32</f>
        <v>0</v>
      </c>
      <c r="P30" s="73">
        <f>[1]County_of_Lennox_and_Adding!O32</f>
        <v>0</v>
      </c>
      <c r="Q30" s="22">
        <f>[1]County_of_Lennox_and_Adding!P32</f>
        <v>1</v>
      </c>
      <c r="R30" s="34">
        <f>[1]County_of_Lennox_and_Adding!Q32</f>
        <v>0</v>
      </c>
    </row>
    <row r="31" spans="1:18" customFormat="1" x14ac:dyDescent="0.2">
      <c r="A31" s="113" t="s">
        <v>26</v>
      </c>
      <c r="B31" s="114"/>
      <c r="C31" s="22">
        <f>[1]County_of_Lennox_and_Adding!B33</f>
        <v>2</v>
      </c>
      <c r="D31" s="106">
        <f>[1]County_of_Lennox_and_Adding!C33</f>
        <v>0</v>
      </c>
      <c r="E31" s="92">
        <f>[1]County_of_Lennox_and_Adding!D33</f>
        <v>0</v>
      </c>
      <c r="F31" s="93">
        <f>[1]County_of_Lennox_and_Adding!E33</f>
        <v>0</v>
      </c>
      <c r="G31" s="93">
        <f>[1]County_of_Lennox_and_Adding!F33</f>
        <v>3</v>
      </c>
      <c r="H31" s="93">
        <f>[1]County_of_Lennox_and_Adding!G33</f>
        <v>0</v>
      </c>
      <c r="I31" s="94">
        <f>[1]County_of_Lennox_and_Adding!H33</f>
        <v>0</v>
      </c>
      <c r="J31" s="23">
        <f>[1]County_of_Lennox_and_Adding!I33</f>
        <v>3</v>
      </c>
      <c r="K31" s="53">
        <f>[1]County_of_Lennox_and_Adding!J33</f>
        <v>0</v>
      </c>
      <c r="L31" s="54">
        <f>[1]County_of_Lennox_and_Adding!K33</f>
        <v>1</v>
      </c>
      <c r="M31" s="54">
        <f>[1]County_of_Lennox_and_Adding!L33</f>
        <v>0</v>
      </c>
      <c r="N31" s="65">
        <f>[1]County_of_Lennox_and_Adding!M33</f>
        <v>0</v>
      </c>
      <c r="O31" s="23">
        <f>[1]County_of_Lennox_and_Adding!N33</f>
        <v>1</v>
      </c>
      <c r="P31" s="73">
        <f>[1]County_of_Lennox_and_Adding!O33</f>
        <v>0</v>
      </c>
      <c r="Q31" s="22">
        <f>[1]County_of_Lennox_and_Adding!P33</f>
        <v>4</v>
      </c>
      <c r="R31" s="34">
        <f>[1]County_of_Lennox_and_Adding!Q33</f>
        <v>2</v>
      </c>
    </row>
    <row r="32" spans="1:18" customFormat="1" x14ac:dyDescent="0.2">
      <c r="A32" s="113" t="s">
        <v>27</v>
      </c>
      <c r="B32" s="114"/>
      <c r="C32" s="22">
        <f>[1]County_of_Lennox_and_Adding!B34</f>
        <v>5</v>
      </c>
      <c r="D32" s="106">
        <f>[1]County_of_Lennox_and_Adding!C34</f>
        <v>1E-3</v>
      </c>
      <c r="E32" s="92">
        <f>[1]County_of_Lennox_and_Adding!D34</f>
        <v>1</v>
      </c>
      <c r="F32" s="93">
        <f>[1]County_of_Lennox_and_Adding!E34</f>
        <v>0</v>
      </c>
      <c r="G32" s="93">
        <f>[1]County_of_Lennox_and_Adding!F34</f>
        <v>2</v>
      </c>
      <c r="H32" s="93">
        <f>[1]County_of_Lennox_and_Adding!G34</f>
        <v>0</v>
      </c>
      <c r="I32" s="94">
        <f>[1]County_of_Lennox_and_Adding!H34</f>
        <v>0</v>
      </c>
      <c r="J32" s="23">
        <f>[1]County_of_Lennox_and_Adding!I34</f>
        <v>3</v>
      </c>
      <c r="K32" s="53">
        <f>[1]County_of_Lennox_and_Adding!J34</f>
        <v>0</v>
      </c>
      <c r="L32" s="54">
        <f>[1]County_of_Lennox_and_Adding!K34</f>
        <v>0</v>
      </c>
      <c r="M32" s="54">
        <f>[1]County_of_Lennox_and_Adding!L34</f>
        <v>0</v>
      </c>
      <c r="N32" s="65">
        <f>[1]County_of_Lennox_and_Adding!M34</f>
        <v>0</v>
      </c>
      <c r="O32" s="23">
        <f>[1]County_of_Lennox_and_Adding!N34</f>
        <v>0</v>
      </c>
      <c r="P32" s="73">
        <f>[1]County_of_Lennox_and_Adding!O34</f>
        <v>0</v>
      </c>
      <c r="Q32" s="22">
        <f>[1]County_of_Lennox_and_Adding!P34</f>
        <v>3</v>
      </c>
      <c r="R32" s="34">
        <f>[1]County_of_Lennox_and_Adding!Q34</f>
        <v>0</v>
      </c>
    </row>
    <row r="33" spans="1:18" customFormat="1" x14ac:dyDescent="0.2">
      <c r="A33" s="113" t="s">
        <v>28</v>
      </c>
      <c r="B33" s="114"/>
      <c r="C33" s="22">
        <f>[1]County_of_Lennox_and_Adding!B35</f>
        <v>2</v>
      </c>
      <c r="D33" s="106">
        <f>[1]County_of_Lennox_and_Adding!C35</f>
        <v>0</v>
      </c>
      <c r="E33" s="92">
        <f>[1]County_of_Lennox_and_Adding!D35</f>
        <v>0</v>
      </c>
      <c r="F33" s="93">
        <f>[1]County_of_Lennox_and_Adding!E35</f>
        <v>4</v>
      </c>
      <c r="G33" s="93">
        <f>[1]County_of_Lennox_and_Adding!F35</f>
        <v>0</v>
      </c>
      <c r="H33" s="93">
        <f>[1]County_of_Lennox_and_Adding!G35</f>
        <v>3</v>
      </c>
      <c r="I33" s="94">
        <f>[1]County_of_Lennox_and_Adding!H35</f>
        <v>0</v>
      </c>
      <c r="J33" s="23">
        <f>[1]County_of_Lennox_and_Adding!I35</f>
        <v>7</v>
      </c>
      <c r="K33" s="53">
        <f>[1]County_of_Lennox_and_Adding!J35</f>
        <v>0</v>
      </c>
      <c r="L33" s="54">
        <f>[1]County_of_Lennox_and_Adding!K35</f>
        <v>0</v>
      </c>
      <c r="M33" s="54">
        <f>[1]County_of_Lennox_and_Adding!L35</f>
        <v>0</v>
      </c>
      <c r="N33" s="65">
        <f>[1]County_of_Lennox_and_Adding!M35</f>
        <v>0</v>
      </c>
      <c r="O33" s="23">
        <f>[1]County_of_Lennox_and_Adding!N35</f>
        <v>0</v>
      </c>
      <c r="P33" s="73">
        <f>[1]County_of_Lennox_and_Adding!O35</f>
        <v>0</v>
      </c>
      <c r="Q33" s="22">
        <f>[1]County_of_Lennox_and_Adding!P35</f>
        <v>7</v>
      </c>
      <c r="R33" s="34">
        <f>[1]County_of_Lennox_and_Adding!Q35</f>
        <v>0</v>
      </c>
    </row>
    <row r="34" spans="1:18" customFormat="1" x14ac:dyDescent="0.2">
      <c r="A34" s="113" t="s">
        <v>29</v>
      </c>
      <c r="B34" s="114"/>
      <c r="C34" s="22">
        <f>[1]County_of_Lennox_and_Adding!B36</f>
        <v>2</v>
      </c>
      <c r="D34" s="106">
        <f>[1]County_of_Lennox_and_Adding!C36</f>
        <v>0</v>
      </c>
      <c r="E34" s="92">
        <f>[1]County_of_Lennox_and_Adding!D36</f>
        <v>0</v>
      </c>
      <c r="F34" s="93">
        <f>[1]County_of_Lennox_and_Adding!E36</f>
        <v>0</v>
      </c>
      <c r="G34" s="93">
        <f>[1]County_of_Lennox_and_Adding!F36</f>
        <v>0</v>
      </c>
      <c r="H34" s="93">
        <f>[1]County_of_Lennox_and_Adding!G36</f>
        <v>0</v>
      </c>
      <c r="I34" s="94">
        <f>[1]County_of_Lennox_and_Adding!H36</f>
        <v>1</v>
      </c>
      <c r="J34" s="23">
        <f>[1]County_of_Lennox_and_Adding!I36</f>
        <v>1</v>
      </c>
      <c r="K34" s="53">
        <f>[1]County_of_Lennox_and_Adding!J36</f>
        <v>0</v>
      </c>
      <c r="L34" s="54">
        <f>[1]County_of_Lennox_and_Adding!K36</f>
        <v>0</v>
      </c>
      <c r="M34" s="54">
        <f>[1]County_of_Lennox_and_Adding!L36</f>
        <v>0</v>
      </c>
      <c r="N34" s="65">
        <f>[1]County_of_Lennox_and_Adding!M36</f>
        <v>0</v>
      </c>
      <c r="O34" s="23">
        <f>[1]County_of_Lennox_and_Adding!N36</f>
        <v>0</v>
      </c>
      <c r="P34" s="73">
        <f>[1]County_of_Lennox_and_Adding!O36</f>
        <v>0</v>
      </c>
      <c r="Q34" s="22">
        <f>[1]County_of_Lennox_and_Adding!P36</f>
        <v>1</v>
      </c>
      <c r="R34" s="34">
        <f>[1]County_of_Lennox_and_Adding!Q36</f>
        <v>2</v>
      </c>
    </row>
    <row r="35" spans="1:18" customFormat="1" x14ac:dyDescent="0.2">
      <c r="A35" s="113" t="s">
        <v>30</v>
      </c>
      <c r="B35" s="114"/>
      <c r="C35" s="24">
        <f>[1]County_of_Lennox_and_Adding!B37</f>
        <v>0</v>
      </c>
      <c r="D35" s="106">
        <f>[1]County_of_Lennox_and_Adding!C37</f>
        <v>0</v>
      </c>
      <c r="E35" s="95">
        <f>[1]County_of_Lennox_and_Adding!D37</f>
        <v>0</v>
      </c>
      <c r="F35" s="96">
        <f>[1]County_of_Lennox_and_Adding!E37</f>
        <v>0</v>
      </c>
      <c r="G35" s="96">
        <f>[1]County_of_Lennox_and_Adding!F37</f>
        <v>0</v>
      </c>
      <c r="H35" s="96">
        <f>[1]County_of_Lennox_and_Adding!G37</f>
        <v>0</v>
      </c>
      <c r="I35" s="97">
        <f>[1]County_of_Lennox_and_Adding!H37</f>
        <v>0</v>
      </c>
      <c r="J35" s="25">
        <f>[1]County_of_Lennox_and_Adding!I37</f>
        <v>0</v>
      </c>
      <c r="K35" s="55">
        <f>[1]County_of_Lennox_and_Adding!J37</f>
        <v>0</v>
      </c>
      <c r="L35" s="56">
        <f>[1]County_of_Lennox_and_Adding!K37</f>
        <v>0</v>
      </c>
      <c r="M35" s="56">
        <f>[1]County_of_Lennox_and_Adding!L37</f>
        <v>0</v>
      </c>
      <c r="N35" s="66">
        <f>[1]County_of_Lennox_and_Adding!M37</f>
        <v>0</v>
      </c>
      <c r="O35" s="25">
        <f>[1]County_of_Lennox_and_Adding!N37</f>
        <v>0</v>
      </c>
      <c r="P35" s="74">
        <f>[1]County_of_Lennox_and_Adding!O37</f>
        <v>0</v>
      </c>
      <c r="Q35" s="24">
        <f>[1]County_of_Lennox_and_Adding!P37</f>
        <v>0</v>
      </c>
      <c r="R35" s="35">
        <f>[1]County_of_Lennox_and_Adding!Q37</f>
        <v>0</v>
      </c>
    </row>
    <row r="36" spans="1:18" customFormat="1" ht="13.5" thickBot="1" x14ac:dyDescent="0.25">
      <c r="A36" s="119" t="s">
        <v>31</v>
      </c>
      <c r="B36" s="120"/>
      <c r="C36" s="24">
        <f>[1]County_of_Lennox_and_Adding!B38</f>
        <v>289</v>
      </c>
      <c r="D36" s="107">
        <f>[1]County_of_Lennox_and_Adding!C38</f>
        <v>3.9E-2</v>
      </c>
      <c r="E36" s="95">
        <f>[1]County_of_Lennox_and_Adding!D38</f>
        <v>105</v>
      </c>
      <c r="F36" s="96">
        <f>[1]County_of_Lennox_and_Adding!E38</f>
        <v>29</v>
      </c>
      <c r="G36" s="96">
        <f>[1]County_of_Lennox_and_Adding!F38</f>
        <v>157</v>
      </c>
      <c r="H36" s="96">
        <f>[1]County_of_Lennox_and_Adding!G38</f>
        <v>37</v>
      </c>
      <c r="I36" s="97">
        <f>[1]County_of_Lennox_and_Adding!H38</f>
        <v>11</v>
      </c>
      <c r="J36" s="25">
        <f>[1]County_of_Lennox_and_Adding!I38</f>
        <v>339</v>
      </c>
      <c r="K36" s="55">
        <f>[1]County_of_Lennox_and_Adding!J38</f>
        <v>0</v>
      </c>
      <c r="L36" s="56">
        <f>[1]County_of_Lennox_and_Adding!K38</f>
        <v>1</v>
      </c>
      <c r="M36" s="56">
        <f>[1]County_of_Lennox_and_Adding!L38</f>
        <v>1</v>
      </c>
      <c r="N36" s="66">
        <f>[1]County_of_Lennox_and_Adding!M38</f>
        <v>0</v>
      </c>
      <c r="O36" s="25">
        <f>[1]County_of_Lennox_and_Adding!N38</f>
        <v>2</v>
      </c>
      <c r="P36" s="74">
        <f>[1]County_of_Lennox_and_Adding!O38</f>
        <v>0</v>
      </c>
      <c r="Q36" s="24">
        <f>[1]County_of_Lennox_and_Adding!P38</f>
        <v>341</v>
      </c>
      <c r="R36" s="35">
        <f>[1]County_of_Lennox_and_Adding!Q38</f>
        <v>60</v>
      </c>
    </row>
    <row r="37" spans="1:18" customFormat="1" ht="15.75" thickBot="1" x14ac:dyDescent="0.3">
      <c r="A37" s="111" t="s">
        <v>32</v>
      </c>
      <c r="B37" s="112"/>
      <c r="C37" s="26">
        <f>[1]County_of_Lennox_and_Adding!B39</f>
        <v>7490</v>
      </c>
      <c r="D37" s="108">
        <f>[1]County_of_Lennox_and_Adding!C39</f>
        <v>1</v>
      </c>
      <c r="E37" s="98">
        <f>[1]County_of_Lennox_and_Adding!D39</f>
        <v>2597</v>
      </c>
      <c r="F37" s="99">
        <f>[1]County_of_Lennox_and_Adding!E39</f>
        <v>1919</v>
      </c>
      <c r="G37" s="99">
        <f>[1]County_of_Lennox_and_Adding!F39</f>
        <v>2324</v>
      </c>
      <c r="H37" s="99">
        <f>[1]County_of_Lennox_and_Adding!G39</f>
        <v>451</v>
      </c>
      <c r="I37" s="100">
        <f>[1]County_of_Lennox_and_Adding!H39</f>
        <v>42</v>
      </c>
      <c r="J37" s="27">
        <f>[1]County_of_Lennox_and_Adding!I39</f>
        <v>7333</v>
      </c>
      <c r="K37" s="57">
        <f>[1]County_of_Lennox_and_Adding!J39</f>
        <v>0</v>
      </c>
      <c r="L37" s="58">
        <f>[1]County_of_Lennox_and_Adding!K39</f>
        <v>106</v>
      </c>
      <c r="M37" s="58">
        <f>[1]County_of_Lennox_and_Adding!L39</f>
        <v>31</v>
      </c>
      <c r="N37" s="67">
        <f>[1]County_of_Lennox_and_Adding!M39</f>
        <v>0</v>
      </c>
      <c r="O37" s="27">
        <f>[1]County_of_Lennox_and_Adding!N39</f>
        <v>137</v>
      </c>
      <c r="P37" s="75">
        <f>[1]County_of_Lennox_and_Adding!O39</f>
        <v>9</v>
      </c>
      <c r="Q37" s="26">
        <f>[1]County_of_Lennox_and_Adding!P39</f>
        <v>7479</v>
      </c>
      <c r="R37" s="36">
        <f>[1]County_of_Lennox_and_Adding!Q39</f>
        <v>1356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73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[1]City_of_London!B12</f>
        <v>502</v>
      </c>
      <c r="D10" s="101">
        <f>[1]City_of_London!C12</f>
        <v>0.02</v>
      </c>
      <c r="E10" s="77">
        <f>[1]City_of_London!D12</f>
        <v>39</v>
      </c>
      <c r="F10" s="78">
        <f>[1]City_of_London!E12</f>
        <v>94</v>
      </c>
      <c r="G10" s="78">
        <f>[1]City_of_London!F12</f>
        <v>83</v>
      </c>
      <c r="H10" s="78">
        <f>[1]City_of_London!G12</f>
        <v>53</v>
      </c>
      <c r="I10" s="79">
        <f>[1]City_of_London!H12</f>
        <v>4</v>
      </c>
      <c r="J10" s="11">
        <f>[1]City_of_London!I12</f>
        <v>273</v>
      </c>
      <c r="K10" s="43">
        <f>[1]City_of_London!J12</f>
        <v>0</v>
      </c>
      <c r="L10" s="44">
        <f>[1]City_of_London!K12</f>
        <v>1</v>
      </c>
      <c r="M10" s="44">
        <f>[1]City_of_London!L12</f>
        <v>9</v>
      </c>
      <c r="N10" s="60">
        <f>[1]City_of_London!M12</f>
        <v>0</v>
      </c>
      <c r="O10" s="11">
        <f>[1]City_of_London!N12</f>
        <v>10</v>
      </c>
      <c r="P10" s="68">
        <f>[1]City_of_London!O12</f>
        <v>9</v>
      </c>
      <c r="Q10" s="10">
        <f>[1]City_of_London!P12</f>
        <v>292</v>
      </c>
      <c r="R10" s="28">
        <f>[1]City_of_London!Q12</f>
        <v>152</v>
      </c>
    </row>
    <row r="11" spans="1:18" customFormat="1" x14ac:dyDescent="0.2">
      <c r="A11" s="123"/>
      <c r="B11" s="12" t="s">
        <v>9</v>
      </c>
      <c r="C11" s="13">
        <f>[1]City_of_London!B13</f>
        <v>138</v>
      </c>
      <c r="D11" s="102">
        <f>[1]City_of_London!C13</f>
        <v>5.0000000000000001E-3</v>
      </c>
      <c r="E11" s="80">
        <f>[1]City_of_London!D13</f>
        <v>46</v>
      </c>
      <c r="F11" s="81">
        <f>[1]City_of_London!E13</f>
        <v>459</v>
      </c>
      <c r="G11" s="81">
        <f>[1]City_of_London!F13</f>
        <v>32</v>
      </c>
      <c r="H11" s="81">
        <f>[1]City_of_London!G13</f>
        <v>4</v>
      </c>
      <c r="I11" s="82">
        <f>[1]City_of_London!H13</f>
        <v>2</v>
      </c>
      <c r="J11" s="14">
        <f>[1]City_of_London!I13</f>
        <v>543</v>
      </c>
      <c r="K11" s="45">
        <f>[1]City_of_London!J13</f>
        <v>0</v>
      </c>
      <c r="L11" s="46">
        <f>[1]City_of_London!K13</f>
        <v>10</v>
      </c>
      <c r="M11" s="46">
        <f>[1]City_of_London!L13</f>
        <v>0</v>
      </c>
      <c r="N11" s="61">
        <f>[1]City_of_London!M13</f>
        <v>0</v>
      </c>
      <c r="O11" s="14">
        <f>[1]City_of_London!N13</f>
        <v>10</v>
      </c>
      <c r="P11" s="69">
        <f>[1]City_of_London!O13</f>
        <v>0</v>
      </c>
      <c r="Q11" s="13">
        <f>[1]City_of_London!P13</f>
        <v>553</v>
      </c>
      <c r="R11" s="29">
        <f>[1]City_of_London!Q13</f>
        <v>4</v>
      </c>
    </row>
    <row r="12" spans="1:18" customFormat="1" x14ac:dyDescent="0.2">
      <c r="A12" s="123"/>
      <c r="B12" s="12" t="s">
        <v>10</v>
      </c>
      <c r="C12" s="13">
        <f>[1]City_of_London!B14</f>
        <v>346</v>
      </c>
      <c r="D12" s="102">
        <f>[1]City_of_London!C14</f>
        <v>1.4E-2</v>
      </c>
      <c r="E12" s="80">
        <f>[1]City_of_London!D14</f>
        <v>181</v>
      </c>
      <c r="F12" s="81">
        <f>[1]City_of_London!E14</f>
        <v>18</v>
      </c>
      <c r="G12" s="81">
        <f>[1]City_of_London!F14</f>
        <v>86</v>
      </c>
      <c r="H12" s="81">
        <f>[1]City_of_London!G14</f>
        <v>18</v>
      </c>
      <c r="I12" s="82">
        <f>[1]City_of_London!H14</f>
        <v>5</v>
      </c>
      <c r="J12" s="14">
        <f>[1]City_of_London!I14</f>
        <v>308</v>
      </c>
      <c r="K12" s="45">
        <f>[1]City_of_London!J14</f>
        <v>0</v>
      </c>
      <c r="L12" s="46">
        <f>[1]City_of_London!K14</f>
        <v>0</v>
      </c>
      <c r="M12" s="46">
        <f>[1]City_of_London!L14</f>
        <v>3</v>
      </c>
      <c r="N12" s="61">
        <f>[1]City_of_London!M14</f>
        <v>0</v>
      </c>
      <c r="O12" s="14">
        <f>[1]City_of_London!N14</f>
        <v>3</v>
      </c>
      <c r="P12" s="69">
        <f>[1]City_of_London!O14</f>
        <v>3</v>
      </c>
      <c r="Q12" s="13">
        <f>[1]City_of_London!P14</f>
        <v>314</v>
      </c>
      <c r="R12" s="29">
        <f>[1]City_of_London!Q14</f>
        <v>23</v>
      </c>
    </row>
    <row r="13" spans="1:18" customFormat="1" x14ac:dyDescent="0.2">
      <c r="A13" s="123"/>
      <c r="B13" s="12" t="s">
        <v>11</v>
      </c>
      <c r="C13" s="13">
        <f>[1]City_of_London!B15</f>
        <v>590</v>
      </c>
      <c r="D13" s="102">
        <f>[1]City_of_London!C15</f>
        <v>2.3E-2</v>
      </c>
      <c r="E13" s="80">
        <f>[1]City_of_London!D15</f>
        <v>135</v>
      </c>
      <c r="F13" s="81">
        <f>[1]City_of_London!E15</f>
        <v>59</v>
      </c>
      <c r="G13" s="81">
        <f>[1]City_of_London!F15</f>
        <v>168</v>
      </c>
      <c r="H13" s="81">
        <f>[1]City_of_London!G15</f>
        <v>20</v>
      </c>
      <c r="I13" s="82">
        <f>[1]City_of_London!H15</f>
        <v>2</v>
      </c>
      <c r="J13" s="14">
        <f>[1]City_of_London!I15</f>
        <v>384</v>
      </c>
      <c r="K13" s="45">
        <f>[1]City_of_London!J15</f>
        <v>0</v>
      </c>
      <c r="L13" s="46">
        <f>[1]City_of_London!K15</f>
        <v>0</v>
      </c>
      <c r="M13" s="46">
        <f>[1]City_of_London!L15</f>
        <v>5</v>
      </c>
      <c r="N13" s="61">
        <f>[1]City_of_London!M15</f>
        <v>0</v>
      </c>
      <c r="O13" s="14">
        <f>[1]City_of_London!N15</f>
        <v>5</v>
      </c>
      <c r="P13" s="69">
        <f>[1]City_of_London!O15</f>
        <v>17</v>
      </c>
      <c r="Q13" s="13">
        <f>[1]City_of_London!P15</f>
        <v>406</v>
      </c>
      <c r="R13" s="29">
        <f>[1]City_of_London!Q15</f>
        <v>52</v>
      </c>
    </row>
    <row r="14" spans="1:18" customFormat="1" x14ac:dyDescent="0.2">
      <c r="A14" s="123"/>
      <c r="B14" s="12" t="s">
        <v>12</v>
      </c>
      <c r="C14" s="13">
        <f>[1]City_of_London!B16</f>
        <v>246</v>
      </c>
      <c r="D14" s="102">
        <f>[1]City_of_London!C16</f>
        <v>0.01</v>
      </c>
      <c r="E14" s="80">
        <f>[1]City_of_London!D16</f>
        <v>26</v>
      </c>
      <c r="F14" s="81">
        <f>[1]City_of_London!E16</f>
        <v>187</v>
      </c>
      <c r="G14" s="81">
        <f>[1]City_of_London!F16</f>
        <v>175</v>
      </c>
      <c r="H14" s="81">
        <f>[1]City_of_London!G16</f>
        <v>108</v>
      </c>
      <c r="I14" s="82">
        <f>[1]City_of_London!H16</f>
        <v>6</v>
      </c>
      <c r="J14" s="14">
        <f>[1]City_of_London!I16</f>
        <v>502</v>
      </c>
      <c r="K14" s="45">
        <f>[1]City_of_London!J16</f>
        <v>0</v>
      </c>
      <c r="L14" s="46">
        <f>[1]City_of_London!K16</f>
        <v>17</v>
      </c>
      <c r="M14" s="46">
        <f>[1]City_of_London!L16</f>
        <v>12</v>
      </c>
      <c r="N14" s="61">
        <f>[1]City_of_London!M16</f>
        <v>0</v>
      </c>
      <c r="O14" s="14">
        <f>[1]City_of_London!N16</f>
        <v>29</v>
      </c>
      <c r="P14" s="69">
        <f>[1]City_of_London!O16</f>
        <v>11</v>
      </c>
      <c r="Q14" s="13">
        <f>[1]City_of_London!P16</f>
        <v>542</v>
      </c>
      <c r="R14" s="29">
        <f>[1]City_of_London!Q16</f>
        <v>84</v>
      </c>
    </row>
    <row r="15" spans="1:18" customFormat="1" x14ac:dyDescent="0.2">
      <c r="A15" s="123"/>
      <c r="B15" s="12" t="s">
        <v>13</v>
      </c>
      <c r="C15" s="13">
        <f>[1]City_of_London!B17</f>
        <v>277</v>
      </c>
      <c r="D15" s="102">
        <f>[1]City_of_London!C17</f>
        <v>1.0999999999999999E-2</v>
      </c>
      <c r="E15" s="80">
        <f>[1]City_of_London!D17</f>
        <v>60</v>
      </c>
      <c r="F15" s="81">
        <f>[1]City_of_London!E17</f>
        <v>28</v>
      </c>
      <c r="G15" s="81">
        <f>[1]City_of_London!F17</f>
        <v>262</v>
      </c>
      <c r="H15" s="81">
        <f>[1]City_of_London!G17</f>
        <v>236</v>
      </c>
      <c r="I15" s="82">
        <f>[1]City_of_London!H17</f>
        <v>15</v>
      </c>
      <c r="J15" s="14">
        <f>[1]City_of_London!I17</f>
        <v>601</v>
      </c>
      <c r="K15" s="45">
        <f>[1]City_of_London!J17</f>
        <v>0</v>
      </c>
      <c r="L15" s="46">
        <f>[1]City_of_London!K17</f>
        <v>2</v>
      </c>
      <c r="M15" s="46">
        <f>[1]City_of_London!L17</f>
        <v>52</v>
      </c>
      <c r="N15" s="61">
        <f>[1]City_of_London!M17</f>
        <v>1</v>
      </c>
      <c r="O15" s="14">
        <f>[1]City_of_London!N17</f>
        <v>55</v>
      </c>
      <c r="P15" s="69">
        <f>[1]City_of_London!O17</f>
        <v>11</v>
      </c>
      <c r="Q15" s="13">
        <f>[1]City_of_London!P17</f>
        <v>667</v>
      </c>
      <c r="R15" s="29">
        <f>[1]City_of_London!Q17</f>
        <v>87</v>
      </c>
    </row>
    <row r="16" spans="1:18" customFormat="1" x14ac:dyDescent="0.2">
      <c r="A16" s="123"/>
      <c r="B16" s="12" t="s">
        <v>14</v>
      </c>
      <c r="C16" s="13">
        <f>[1]City_of_London!B18</f>
        <v>269</v>
      </c>
      <c r="D16" s="102">
        <f>[1]City_of_London!C18</f>
        <v>1.0999999999999999E-2</v>
      </c>
      <c r="E16" s="80">
        <f>[1]City_of_London!D18</f>
        <v>107</v>
      </c>
      <c r="F16" s="81">
        <f>[1]City_of_London!E18</f>
        <v>23</v>
      </c>
      <c r="G16" s="81">
        <f>[1]City_of_London!F18</f>
        <v>145</v>
      </c>
      <c r="H16" s="81">
        <f>[1]City_of_London!G18</f>
        <v>57</v>
      </c>
      <c r="I16" s="82">
        <f>[1]City_of_London!H18</f>
        <v>5</v>
      </c>
      <c r="J16" s="14">
        <f>[1]City_of_London!I18</f>
        <v>337</v>
      </c>
      <c r="K16" s="45">
        <f>[1]City_of_London!J18</f>
        <v>0</v>
      </c>
      <c r="L16" s="46">
        <f>[1]City_of_London!K18</f>
        <v>4</v>
      </c>
      <c r="M16" s="46">
        <f>[1]City_of_London!L18</f>
        <v>4</v>
      </c>
      <c r="N16" s="61">
        <f>[1]City_of_London!M18</f>
        <v>0</v>
      </c>
      <c r="O16" s="14">
        <f>[1]City_of_London!N18</f>
        <v>8</v>
      </c>
      <c r="P16" s="69">
        <f>[1]City_of_London!O18</f>
        <v>6</v>
      </c>
      <c r="Q16" s="13">
        <f>[1]City_of_London!P18</f>
        <v>351</v>
      </c>
      <c r="R16" s="29">
        <f>[1]City_of_London!Q18</f>
        <v>31</v>
      </c>
    </row>
    <row r="17" spans="1:18" customFormat="1" x14ac:dyDescent="0.2">
      <c r="A17" s="123"/>
      <c r="B17" s="12" t="s">
        <v>15</v>
      </c>
      <c r="C17" s="13">
        <f>[1]City_of_London!B19</f>
        <v>580</v>
      </c>
      <c r="D17" s="102">
        <f>[1]City_of_London!C19</f>
        <v>2.3E-2</v>
      </c>
      <c r="E17" s="80">
        <f>[1]City_of_London!D19</f>
        <v>0</v>
      </c>
      <c r="F17" s="81">
        <f>[1]City_of_London!E19</f>
        <v>32</v>
      </c>
      <c r="G17" s="81">
        <f>[1]City_of_London!F19</f>
        <v>0</v>
      </c>
      <c r="H17" s="81">
        <f>[1]City_of_London!G19</f>
        <v>452</v>
      </c>
      <c r="I17" s="82">
        <f>[1]City_of_London!H19</f>
        <v>14</v>
      </c>
      <c r="J17" s="14">
        <f>[1]City_of_London!I19</f>
        <v>498</v>
      </c>
      <c r="K17" s="45">
        <f>[1]City_of_London!J19</f>
        <v>0</v>
      </c>
      <c r="L17" s="46">
        <f>[1]City_of_London!K19</f>
        <v>1</v>
      </c>
      <c r="M17" s="46">
        <f>[1]City_of_London!L19</f>
        <v>130</v>
      </c>
      <c r="N17" s="61">
        <f>[1]City_of_London!M19</f>
        <v>1</v>
      </c>
      <c r="O17" s="14">
        <f>[1]City_of_London!N19</f>
        <v>132</v>
      </c>
      <c r="P17" s="69">
        <f>[1]City_of_London!O19</f>
        <v>22</v>
      </c>
      <c r="Q17" s="13">
        <f>[1]City_of_London!P19</f>
        <v>652</v>
      </c>
      <c r="R17" s="29">
        <f>[1]City_of_London!Q19</f>
        <v>403</v>
      </c>
    </row>
    <row r="18" spans="1:18" customFormat="1" x14ac:dyDescent="0.2">
      <c r="A18" s="123"/>
      <c r="B18" s="12" t="s">
        <v>16</v>
      </c>
      <c r="C18" s="13">
        <f>[1]City_of_London!B20</f>
        <v>170</v>
      </c>
      <c r="D18" s="102">
        <f>[1]City_of_London!C20</f>
        <v>7.0000000000000001E-3</v>
      </c>
      <c r="E18" s="80">
        <f>[1]City_of_London!D20</f>
        <v>27</v>
      </c>
      <c r="F18" s="81">
        <f>[1]City_of_London!E20</f>
        <v>13</v>
      </c>
      <c r="G18" s="81">
        <f>[1]City_of_London!F20</f>
        <v>80</v>
      </c>
      <c r="H18" s="81">
        <f>[1]City_of_London!G20</f>
        <v>103</v>
      </c>
      <c r="I18" s="82">
        <f>[1]City_of_London!H20</f>
        <v>4</v>
      </c>
      <c r="J18" s="14">
        <f>[1]City_of_London!I20</f>
        <v>227</v>
      </c>
      <c r="K18" s="45">
        <f>[1]City_of_London!J20</f>
        <v>0</v>
      </c>
      <c r="L18" s="46">
        <f>[1]City_of_London!K20</f>
        <v>1</v>
      </c>
      <c r="M18" s="46">
        <f>[1]City_of_London!L20</f>
        <v>17</v>
      </c>
      <c r="N18" s="61">
        <f>[1]City_of_London!M20</f>
        <v>0</v>
      </c>
      <c r="O18" s="14">
        <f>[1]City_of_London!N20</f>
        <v>18</v>
      </c>
      <c r="P18" s="69">
        <f>[1]City_of_London!O20</f>
        <v>8</v>
      </c>
      <c r="Q18" s="13">
        <f>[1]City_of_London!P20</f>
        <v>253</v>
      </c>
      <c r="R18" s="29">
        <f>[1]City_of_London!Q20</f>
        <v>51</v>
      </c>
    </row>
    <row r="19" spans="1:18" customFormat="1" x14ac:dyDescent="0.2">
      <c r="A19" s="123"/>
      <c r="B19" s="12" t="s">
        <v>17</v>
      </c>
      <c r="C19" s="13">
        <f>[1]City_of_London!B21</f>
        <v>6561</v>
      </c>
      <c r="D19" s="102">
        <f>[1]City_of_London!C21</f>
        <v>0.26100000000000001</v>
      </c>
      <c r="E19" s="80">
        <f>[1]City_of_London!D21</f>
        <v>3603</v>
      </c>
      <c r="F19" s="81">
        <f>[1]City_of_London!E21</f>
        <v>850</v>
      </c>
      <c r="G19" s="81">
        <f>[1]City_of_London!F21</f>
        <v>2939</v>
      </c>
      <c r="H19" s="81">
        <f>[1]City_of_London!G21</f>
        <v>48</v>
      </c>
      <c r="I19" s="82">
        <f>[1]City_of_London!H21</f>
        <v>3</v>
      </c>
      <c r="J19" s="14">
        <f>[1]City_of_London!I21</f>
        <v>7443</v>
      </c>
      <c r="K19" s="45">
        <f>[1]City_of_London!J21</f>
        <v>5</v>
      </c>
      <c r="L19" s="46">
        <f>[1]City_of_London!K21</f>
        <v>12</v>
      </c>
      <c r="M19" s="46">
        <f>[1]City_of_London!L21</f>
        <v>3</v>
      </c>
      <c r="N19" s="61">
        <f>[1]City_of_London!M21</f>
        <v>0</v>
      </c>
      <c r="O19" s="14">
        <f>[1]City_of_London!N21</f>
        <v>20</v>
      </c>
      <c r="P19" s="69">
        <f>[1]City_of_London!O21</f>
        <v>77</v>
      </c>
      <c r="Q19" s="13">
        <f>[1]City_of_London!P21</f>
        <v>7540</v>
      </c>
      <c r="R19" s="29">
        <f>[1]City_of_London!Q21</f>
        <v>284</v>
      </c>
    </row>
    <row r="20" spans="1:18" customFormat="1" x14ac:dyDescent="0.2">
      <c r="A20" s="123"/>
      <c r="B20" s="12" t="s">
        <v>18</v>
      </c>
      <c r="C20" s="13">
        <f>[1]City_of_London!B22</f>
        <v>255</v>
      </c>
      <c r="D20" s="102">
        <f>[1]City_of_London!C22</f>
        <v>0.01</v>
      </c>
      <c r="E20" s="80">
        <f>[1]City_of_London!D22</f>
        <v>81</v>
      </c>
      <c r="F20" s="81">
        <f>[1]City_of_London!E22</f>
        <v>31</v>
      </c>
      <c r="G20" s="81">
        <f>[1]City_of_London!F22</f>
        <v>136</v>
      </c>
      <c r="H20" s="81">
        <f>[1]City_of_London!G22</f>
        <v>20</v>
      </c>
      <c r="I20" s="82">
        <f>[1]City_of_London!H22</f>
        <v>6</v>
      </c>
      <c r="J20" s="14">
        <f>[1]City_of_London!I22</f>
        <v>274</v>
      </c>
      <c r="K20" s="45">
        <f>[1]City_of_London!J22</f>
        <v>0</v>
      </c>
      <c r="L20" s="46">
        <f>[1]City_of_London!K22</f>
        <v>0</v>
      </c>
      <c r="M20" s="46">
        <f>[1]City_of_London!L22</f>
        <v>2</v>
      </c>
      <c r="N20" s="61">
        <f>[1]City_of_London!M22</f>
        <v>0</v>
      </c>
      <c r="O20" s="14">
        <f>[1]City_of_London!N22</f>
        <v>2</v>
      </c>
      <c r="P20" s="69">
        <f>[1]City_of_London!O22</f>
        <v>5</v>
      </c>
      <c r="Q20" s="13">
        <f>[1]City_of_London!P22</f>
        <v>281</v>
      </c>
      <c r="R20" s="30">
        <f>[1]City_of_London!Q22</f>
        <v>19</v>
      </c>
    </row>
    <row r="21" spans="1:18" customFormat="1" x14ac:dyDescent="0.2">
      <c r="A21" s="123"/>
      <c r="B21" s="12" t="s">
        <v>19</v>
      </c>
      <c r="C21" s="13">
        <f>[1]City_of_London!B23</f>
        <v>7705</v>
      </c>
      <c r="D21" s="102">
        <f>[1]City_of_London!C23</f>
        <v>0.307</v>
      </c>
      <c r="E21" s="80">
        <f>[1]City_of_London!D23</f>
        <v>4624</v>
      </c>
      <c r="F21" s="81">
        <f>[1]City_of_London!E23</f>
        <v>1216</v>
      </c>
      <c r="G21" s="81">
        <f>[1]City_of_London!F23</f>
        <v>2394</v>
      </c>
      <c r="H21" s="81">
        <f>[1]City_of_London!G23</f>
        <v>104</v>
      </c>
      <c r="I21" s="82">
        <f>[1]City_of_London!H23</f>
        <v>72</v>
      </c>
      <c r="J21" s="14">
        <f>[1]City_of_London!I23</f>
        <v>8410</v>
      </c>
      <c r="K21" s="45">
        <f>[1]City_of_London!J23</f>
        <v>0</v>
      </c>
      <c r="L21" s="46">
        <f>[1]City_of_London!K23</f>
        <v>31</v>
      </c>
      <c r="M21" s="46">
        <f>[1]City_of_London!L23</f>
        <v>20</v>
      </c>
      <c r="N21" s="61">
        <f>[1]City_of_London!M23</f>
        <v>0</v>
      </c>
      <c r="O21" s="14">
        <f>[1]City_of_London!N23</f>
        <v>51</v>
      </c>
      <c r="P21" s="69">
        <f>[1]City_of_London!O23</f>
        <v>70</v>
      </c>
      <c r="Q21" s="13">
        <f>[1]City_of_London!P23</f>
        <v>8531</v>
      </c>
      <c r="R21" s="30">
        <f>[1]City_of_London!Q23</f>
        <v>218</v>
      </c>
    </row>
    <row r="22" spans="1:18" customFormat="1" x14ac:dyDescent="0.2">
      <c r="A22" s="123"/>
      <c r="B22" s="12" t="s">
        <v>20</v>
      </c>
      <c r="C22" s="13">
        <f>[1]City_of_London!B24</f>
        <v>428</v>
      </c>
      <c r="D22" s="102">
        <f>[1]City_of_London!C24</f>
        <v>1.7000000000000001E-2</v>
      </c>
      <c r="E22" s="80">
        <f>[1]City_of_London!D24</f>
        <v>0</v>
      </c>
      <c r="F22" s="81">
        <f>[1]City_of_London!E24</f>
        <v>17</v>
      </c>
      <c r="G22" s="81">
        <f>[1]City_of_London!F24</f>
        <v>0</v>
      </c>
      <c r="H22" s="81">
        <f>[1]City_of_London!G24</f>
        <v>64</v>
      </c>
      <c r="I22" s="82">
        <f>[1]City_of_London!H24</f>
        <v>1</v>
      </c>
      <c r="J22" s="14">
        <f>[1]City_of_London!I24</f>
        <v>82</v>
      </c>
      <c r="K22" s="45">
        <f>[1]City_of_London!J24</f>
        <v>0</v>
      </c>
      <c r="L22" s="46">
        <f>[1]City_of_London!K24</f>
        <v>0</v>
      </c>
      <c r="M22" s="46">
        <f>[1]City_of_London!L24</f>
        <v>10</v>
      </c>
      <c r="N22" s="61">
        <f>[1]City_of_London!M24</f>
        <v>0</v>
      </c>
      <c r="O22" s="14">
        <f>[1]City_of_London!N24</f>
        <v>10</v>
      </c>
      <c r="P22" s="69">
        <f>[1]City_of_London!O24</f>
        <v>3</v>
      </c>
      <c r="Q22" s="13">
        <f>[1]City_of_London!P24</f>
        <v>95</v>
      </c>
      <c r="R22" s="30">
        <f>[1]City_of_London!Q24</f>
        <v>177</v>
      </c>
    </row>
    <row r="23" spans="1:18" customFormat="1" x14ac:dyDescent="0.2">
      <c r="A23" s="123"/>
      <c r="B23" s="12" t="s">
        <v>21</v>
      </c>
      <c r="C23" s="13">
        <f>[1]City_of_London!B25</f>
        <v>225</v>
      </c>
      <c r="D23" s="102">
        <f>[1]City_of_London!C25</f>
        <v>8.9999999999999993E-3</v>
      </c>
      <c r="E23" s="80">
        <f>[1]City_of_London!D25</f>
        <v>125</v>
      </c>
      <c r="F23" s="81">
        <f>[1]City_of_London!E25</f>
        <v>109</v>
      </c>
      <c r="G23" s="81">
        <f>[1]City_of_London!F25</f>
        <v>54</v>
      </c>
      <c r="H23" s="81">
        <f>[1]City_of_London!G25</f>
        <v>26</v>
      </c>
      <c r="I23" s="82">
        <f>[1]City_of_London!H25</f>
        <v>3</v>
      </c>
      <c r="J23" s="14">
        <f>[1]City_of_London!I25</f>
        <v>317</v>
      </c>
      <c r="K23" s="45">
        <f>[1]City_of_London!J25</f>
        <v>0</v>
      </c>
      <c r="L23" s="46">
        <f>[1]City_of_London!K25</f>
        <v>2</v>
      </c>
      <c r="M23" s="46">
        <f>[1]City_of_London!L25</f>
        <v>3</v>
      </c>
      <c r="N23" s="61">
        <f>[1]City_of_London!M25</f>
        <v>0</v>
      </c>
      <c r="O23" s="14">
        <f>[1]City_of_London!N25</f>
        <v>5</v>
      </c>
      <c r="P23" s="69">
        <f>[1]City_of_London!O25</f>
        <v>3</v>
      </c>
      <c r="Q23" s="13">
        <f>[1]City_of_London!P25</f>
        <v>325</v>
      </c>
      <c r="R23" s="30">
        <f>[1]City_of_London!Q25</f>
        <v>29</v>
      </c>
    </row>
    <row r="24" spans="1:18" customFormat="1" x14ac:dyDescent="0.2">
      <c r="A24" s="123"/>
      <c r="B24" s="76" t="s">
        <v>44</v>
      </c>
      <c r="C24" s="15">
        <f>[1]City_of_London!B26</f>
        <v>3773</v>
      </c>
      <c r="D24" s="103">
        <f>[1]City_of_London!C26</f>
        <v>0.15</v>
      </c>
      <c r="E24" s="83">
        <f>[1]City_of_London!D26</f>
        <v>1089</v>
      </c>
      <c r="F24" s="84">
        <f>[1]City_of_London!E26</f>
        <v>856</v>
      </c>
      <c r="G24" s="84">
        <f>[1]City_of_London!F26</f>
        <v>1187</v>
      </c>
      <c r="H24" s="84">
        <f>[1]City_of_London!G26</f>
        <v>1118</v>
      </c>
      <c r="I24" s="85">
        <f>[1]City_of_London!H26</f>
        <v>60</v>
      </c>
      <c r="J24" s="16">
        <f>[1]City_of_London!I26</f>
        <v>4310</v>
      </c>
      <c r="K24" s="47">
        <f>[1]City_of_London!J26</f>
        <v>0</v>
      </c>
      <c r="L24" s="48">
        <f>[1]City_of_London!K26</f>
        <v>46</v>
      </c>
      <c r="M24" s="48">
        <f>[1]City_of_London!L26</f>
        <v>142</v>
      </c>
      <c r="N24" s="62">
        <f>[1]City_of_London!M26</f>
        <v>0</v>
      </c>
      <c r="O24" s="16">
        <f>[1]City_of_London!N26</f>
        <v>188</v>
      </c>
      <c r="P24" s="70">
        <f>[1]City_of_London!O26</f>
        <v>79</v>
      </c>
      <c r="Q24" s="15">
        <f>[1]City_of_London!P26</f>
        <v>4577</v>
      </c>
      <c r="R24" s="31">
        <f>[1]City_of_London!Q26</f>
        <v>959</v>
      </c>
    </row>
    <row r="25" spans="1:18" customFormat="1" ht="15.75" thickBot="1" x14ac:dyDescent="0.3">
      <c r="A25" s="124"/>
      <c r="B25" s="17" t="s">
        <v>45</v>
      </c>
      <c r="C25" s="18">
        <f>[1]City_of_London!B27</f>
        <v>22065</v>
      </c>
      <c r="D25" s="104">
        <f>[1]City_of_London!C27</f>
        <v>0.878</v>
      </c>
      <c r="E25" s="86">
        <f>[1]City_of_London!D27</f>
        <v>10143</v>
      </c>
      <c r="F25" s="87">
        <f>[1]City_of_London!E27</f>
        <v>3992</v>
      </c>
      <c r="G25" s="87">
        <f>[1]City_of_London!F27</f>
        <v>7741</v>
      </c>
      <c r="H25" s="87">
        <f>[1]City_of_London!G27</f>
        <v>2431</v>
      </c>
      <c r="I25" s="88">
        <f>[1]City_of_London!H27</f>
        <v>202</v>
      </c>
      <c r="J25" s="19">
        <f>[1]City_of_London!I27</f>
        <v>24509</v>
      </c>
      <c r="K25" s="49">
        <f>[1]City_of_London!J27</f>
        <v>5</v>
      </c>
      <c r="L25" s="50">
        <f>[1]City_of_London!K27</f>
        <v>127</v>
      </c>
      <c r="M25" s="50">
        <f>[1]City_of_London!L27</f>
        <v>412</v>
      </c>
      <c r="N25" s="63">
        <f>[1]City_of_London!M27</f>
        <v>2</v>
      </c>
      <c r="O25" s="19">
        <f>[1]City_of_London!N27</f>
        <v>546</v>
      </c>
      <c r="P25" s="71">
        <f>[1]City_of_London!O27</f>
        <v>324</v>
      </c>
      <c r="Q25" s="18">
        <f>[1]City_of_London!P27</f>
        <v>25379</v>
      </c>
      <c r="R25" s="32">
        <f>[1]City_of_London!Q27</f>
        <v>2573</v>
      </c>
    </row>
    <row r="26" spans="1:18" customFormat="1" x14ac:dyDescent="0.2">
      <c r="A26" s="117" t="s">
        <v>22</v>
      </c>
      <c r="B26" s="118"/>
      <c r="C26" s="20">
        <f>[1]City_of_London!B28</f>
        <v>896</v>
      </c>
      <c r="D26" s="105">
        <f>[1]City_of_London!C28</f>
        <v>3.5999999999999997E-2</v>
      </c>
      <c r="E26" s="89">
        <f>[1]City_of_London!D28</f>
        <v>195</v>
      </c>
      <c r="F26" s="90">
        <f>[1]City_of_London!E28</f>
        <v>183</v>
      </c>
      <c r="G26" s="90">
        <f>[1]City_of_London!F28</f>
        <v>249</v>
      </c>
      <c r="H26" s="90">
        <f>[1]City_of_London!G28</f>
        <v>540</v>
      </c>
      <c r="I26" s="91">
        <f>[1]City_of_London!H28</f>
        <v>22</v>
      </c>
      <c r="J26" s="21">
        <f>[1]City_of_London!I28</f>
        <v>1189</v>
      </c>
      <c r="K26" s="51">
        <f>[1]City_of_London!J28</f>
        <v>0</v>
      </c>
      <c r="L26" s="52">
        <f>[1]City_of_London!K28</f>
        <v>7</v>
      </c>
      <c r="M26" s="52">
        <f>[1]City_of_London!L28</f>
        <v>81</v>
      </c>
      <c r="N26" s="64">
        <f>[1]City_of_London!M28</f>
        <v>1</v>
      </c>
      <c r="O26" s="21">
        <f>[1]City_of_London!N28</f>
        <v>89</v>
      </c>
      <c r="P26" s="72">
        <f>[1]City_of_London!O28</f>
        <v>29</v>
      </c>
      <c r="Q26" s="20">
        <f>[1]City_of_London!P28</f>
        <v>1307</v>
      </c>
      <c r="R26" s="33">
        <f>[1]City_of_London!Q28</f>
        <v>324</v>
      </c>
    </row>
    <row r="27" spans="1:18" customFormat="1" x14ac:dyDescent="0.2">
      <c r="A27" s="113" t="s">
        <v>23</v>
      </c>
      <c r="B27" s="114"/>
      <c r="C27" s="22">
        <f>[1]City_of_London!B29</f>
        <v>329</v>
      </c>
      <c r="D27" s="106">
        <f>[1]City_of_London!C29</f>
        <v>1.2999999999999999E-2</v>
      </c>
      <c r="E27" s="92">
        <f>[1]City_of_London!D29</f>
        <v>98</v>
      </c>
      <c r="F27" s="93">
        <f>[1]City_of_London!E29</f>
        <v>7</v>
      </c>
      <c r="G27" s="93">
        <f>[1]City_of_London!F29</f>
        <v>312</v>
      </c>
      <c r="H27" s="93">
        <f>[1]City_of_London!G29</f>
        <v>30</v>
      </c>
      <c r="I27" s="94">
        <f>[1]City_of_London!H29</f>
        <v>4</v>
      </c>
      <c r="J27" s="23">
        <f>[1]City_of_London!I29</f>
        <v>451</v>
      </c>
      <c r="K27" s="53">
        <f>[1]City_of_London!J29</f>
        <v>0</v>
      </c>
      <c r="L27" s="54">
        <f>[1]City_of_London!K29</f>
        <v>0</v>
      </c>
      <c r="M27" s="54">
        <f>[1]City_of_London!L29</f>
        <v>2</v>
      </c>
      <c r="N27" s="65">
        <f>[1]City_of_London!M29</f>
        <v>1</v>
      </c>
      <c r="O27" s="23">
        <f>[1]City_of_London!N29</f>
        <v>3</v>
      </c>
      <c r="P27" s="73">
        <f>[1]City_of_London!O29</f>
        <v>8</v>
      </c>
      <c r="Q27" s="22">
        <f>[1]City_of_London!P29</f>
        <v>462</v>
      </c>
      <c r="R27" s="34">
        <f>[1]City_of_London!Q29</f>
        <v>36</v>
      </c>
    </row>
    <row r="28" spans="1:18" customFormat="1" x14ac:dyDescent="0.2">
      <c r="A28" s="115" t="s">
        <v>24</v>
      </c>
      <c r="B28" s="116"/>
      <c r="C28" s="22">
        <f>[1]City_of_London!B30</f>
        <v>448</v>
      </c>
      <c r="D28" s="106">
        <f>[1]City_of_London!C30</f>
        <v>1.7999999999999999E-2</v>
      </c>
      <c r="E28" s="92">
        <f>[1]City_of_London!D30</f>
        <v>92</v>
      </c>
      <c r="F28" s="93">
        <f>[1]City_of_London!E30</f>
        <v>141</v>
      </c>
      <c r="G28" s="93">
        <f>[1]City_of_London!F30</f>
        <v>464</v>
      </c>
      <c r="H28" s="93">
        <f>[1]City_of_London!G30</f>
        <v>85</v>
      </c>
      <c r="I28" s="94">
        <f>[1]City_of_London!H30</f>
        <v>17</v>
      </c>
      <c r="J28" s="23">
        <f>[1]City_of_London!I30</f>
        <v>799</v>
      </c>
      <c r="K28" s="53">
        <f>[1]City_of_London!J30</f>
        <v>0</v>
      </c>
      <c r="L28" s="54">
        <f>[1]City_of_London!K30</f>
        <v>8</v>
      </c>
      <c r="M28" s="54">
        <f>[1]City_of_London!L30</f>
        <v>14</v>
      </c>
      <c r="N28" s="65">
        <f>[1]City_of_London!M30</f>
        <v>0</v>
      </c>
      <c r="O28" s="23">
        <f>[1]City_of_London!N30</f>
        <v>22</v>
      </c>
      <c r="P28" s="73">
        <f>[1]City_of_London!O30</f>
        <v>8</v>
      </c>
      <c r="Q28" s="22">
        <f>[1]City_of_London!P30</f>
        <v>829</v>
      </c>
      <c r="R28" s="34">
        <f>[1]City_of_London!Q30</f>
        <v>75</v>
      </c>
    </row>
    <row r="29" spans="1:18" customFormat="1" x14ac:dyDescent="0.2">
      <c r="A29" s="113" t="s">
        <v>111</v>
      </c>
      <c r="B29" s="114"/>
      <c r="C29" s="22">
        <f>[1]City_of_London!B31</f>
        <v>86</v>
      </c>
      <c r="D29" s="106">
        <f>[1]City_of_London!C31</f>
        <v>3.0000000000000001E-3</v>
      </c>
      <c r="E29" s="92">
        <f>[1]City_of_London!D31</f>
        <v>23</v>
      </c>
      <c r="F29" s="93">
        <f>[1]City_of_London!E31</f>
        <v>8</v>
      </c>
      <c r="G29" s="93">
        <f>[1]City_of_London!F31</f>
        <v>44</v>
      </c>
      <c r="H29" s="93">
        <f>[1]City_of_London!G31</f>
        <v>18</v>
      </c>
      <c r="I29" s="94">
        <f>[1]City_of_London!H31</f>
        <v>1</v>
      </c>
      <c r="J29" s="23">
        <f>[1]City_of_London!I31</f>
        <v>94</v>
      </c>
      <c r="K29" s="53">
        <f>[1]City_of_London!J31</f>
        <v>0</v>
      </c>
      <c r="L29" s="54">
        <f>[1]City_of_London!K31</f>
        <v>0</v>
      </c>
      <c r="M29" s="54">
        <f>[1]City_of_London!L31</f>
        <v>4</v>
      </c>
      <c r="N29" s="65">
        <f>[1]City_of_London!M31</f>
        <v>0</v>
      </c>
      <c r="O29" s="23">
        <f>[1]City_of_London!N31</f>
        <v>4</v>
      </c>
      <c r="P29" s="73">
        <f>[1]City_of_London!O31</f>
        <v>9</v>
      </c>
      <c r="Q29" s="22">
        <f>[1]City_of_London!P31</f>
        <v>107</v>
      </c>
      <c r="R29" s="34">
        <f>[1]City_of_London!Q31</f>
        <v>26</v>
      </c>
    </row>
    <row r="30" spans="1:18" customFormat="1" x14ac:dyDescent="0.2">
      <c r="A30" s="113" t="s">
        <v>25</v>
      </c>
      <c r="B30" s="114"/>
      <c r="C30" s="22">
        <f>[1]City_of_London!B32</f>
        <v>32</v>
      </c>
      <c r="D30" s="106">
        <f>[1]City_of_London!C32</f>
        <v>1E-3</v>
      </c>
      <c r="E30" s="92">
        <f>[1]City_of_London!D32</f>
        <v>0</v>
      </c>
      <c r="F30" s="93">
        <f>[1]City_of_London!E32</f>
        <v>0</v>
      </c>
      <c r="G30" s="93">
        <f>[1]City_of_London!F32</f>
        <v>73</v>
      </c>
      <c r="H30" s="93">
        <f>[1]City_of_London!G32</f>
        <v>7</v>
      </c>
      <c r="I30" s="94">
        <f>[1]City_of_London!H32</f>
        <v>0</v>
      </c>
      <c r="J30" s="23">
        <f>[1]City_of_London!I32</f>
        <v>80</v>
      </c>
      <c r="K30" s="53">
        <f>[1]City_of_London!J32</f>
        <v>0</v>
      </c>
      <c r="L30" s="54">
        <f>[1]City_of_London!K32</f>
        <v>0</v>
      </c>
      <c r="M30" s="54">
        <f>[1]City_of_London!L32</f>
        <v>0</v>
      </c>
      <c r="N30" s="65">
        <f>[1]City_of_London!M32</f>
        <v>0</v>
      </c>
      <c r="O30" s="23">
        <f>[1]City_of_London!N32</f>
        <v>0</v>
      </c>
      <c r="P30" s="73">
        <f>[1]City_of_London!O32</f>
        <v>0</v>
      </c>
      <c r="Q30" s="22">
        <f>[1]City_of_London!P32</f>
        <v>80</v>
      </c>
      <c r="R30" s="34">
        <f>[1]City_of_London!Q32</f>
        <v>0</v>
      </c>
    </row>
    <row r="31" spans="1:18" customFormat="1" x14ac:dyDescent="0.2">
      <c r="A31" s="113" t="s">
        <v>26</v>
      </c>
      <c r="B31" s="114"/>
      <c r="C31" s="22">
        <f>[1]City_of_London!B33</f>
        <v>90</v>
      </c>
      <c r="D31" s="106">
        <f>[1]City_of_London!C33</f>
        <v>4.0000000000000001E-3</v>
      </c>
      <c r="E31" s="92">
        <f>[1]City_of_London!D33</f>
        <v>17</v>
      </c>
      <c r="F31" s="93">
        <f>[1]City_of_London!E33</f>
        <v>17</v>
      </c>
      <c r="G31" s="93">
        <f>[1]City_of_London!F33</f>
        <v>28</v>
      </c>
      <c r="H31" s="93">
        <f>[1]City_of_London!G33</f>
        <v>6</v>
      </c>
      <c r="I31" s="94">
        <f>[1]City_of_London!H33</f>
        <v>0</v>
      </c>
      <c r="J31" s="23">
        <f>[1]City_of_London!I33</f>
        <v>68</v>
      </c>
      <c r="K31" s="53">
        <f>[1]City_of_London!J33</f>
        <v>0</v>
      </c>
      <c r="L31" s="54">
        <f>[1]City_of_London!K33</f>
        <v>0</v>
      </c>
      <c r="M31" s="54">
        <f>[1]City_of_London!L33</f>
        <v>0</v>
      </c>
      <c r="N31" s="65">
        <f>[1]City_of_London!M33</f>
        <v>0</v>
      </c>
      <c r="O31" s="23">
        <f>[1]City_of_London!N33</f>
        <v>0</v>
      </c>
      <c r="P31" s="73">
        <f>[1]City_of_London!O33</f>
        <v>0</v>
      </c>
      <c r="Q31" s="22">
        <f>[1]City_of_London!P33</f>
        <v>68</v>
      </c>
      <c r="R31" s="34">
        <f>[1]City_of_London!Q33</f>
        <v>26</v>
      </c>
    </row>
    <row r="32" spans="1:18" customFormat="1" x14ac:dyDescent="0.2">
      <c r="A32" s="113" t="s">
        <v>27</v>
      </c>
      <c r="B32" s="114"/>
      <c r="C32" s="22">
        <f>[1]City_of_London!B34</f>
        <v>77</v>
      </c>
      <c r="D32" s="106">
        <f>[1]City_of_London!C34</f>
        <v>3.0000000000000001E-3</v>
      </c>
      <c r="E32" s="92">
        <f>[1]City_of_London!D34</f>
        <v>7</v>
      </c>
      <c r="F32" s="93">
        <f>[1]City_of_London!E34</f>
        <v>9</v>
      </c>
      <c r="G32" s="93">
        <f>[1]City_of_London!F34</f>
        <v>10</v>
      </c>
      <c r="H32" s="93">
        <f>[1]City_of_London!G34</f>
        <v>17</v>
      </c>
      <c r="I32" s="94">
        <f>[1]City_of_London!H34</f>
        <v>5</v>
      </c>
      <c r="J32" s="23">
        <f>[1]City_of_London!I34</f>
        <v>48</v>
      </c>
      <c r="K32" s="53">
        <f>[1]City_of_London!J34</f>
        <v>0</v>
      </c>
      <c r="L32" s="54">
        <f>[1]City_of_London!K34</f>
        <v>0</v>
      </c>
      <c r="M32" s="54">
        <f>[1]City_of_London!L34</f>
        <v>0</v>
      </c>
      <c r="N32" s="65">
        <f>[1]City_of_London!M34</f>
        <v>0</v>
      </c>
      <c r="O32" s="23">
        <f>[1]City_of_London!N34</f>
        <v>0</v>
      </c>
      <c r="P32" s="73">
        <f>[1]City_of_London!O34</f>
        <v>0</v>
      </c>
      <c r="Q32" s="22">
        <f>[1]City_of_London!P34</f>
        <v>48</v>
      </c>
      <c r="R32" s="34">
        <f>[1]City_of_London!Q34</f>
        <v>49</v>
      </c>
    </row>
    <row r="33" spans="1:18" customFormat="1" x14ac:dyDescent="0.2">
      <c r="A33" s="113" t="s">
        <v>28</v>
      </c>
      <c r="B33" s="114"/>
      <c r="C33" s="22">
        <f>[1]City_of_London!B35</f>
        <v>31</v>
      </c>
      <c r="D33" s="106">
        <f>[1]City_of_London!C35</f>
        <v>1E-3</v>
      </c>
      <c r="E33" s="92">
        <f>[1]City_of_London!D35</f>
        <v>9</v>
      </c>
      <c r="F33" s="93">
        <f>[1]City_of_London!E35</f>
        <v>0</v>
      </c>
      <c r="G33" s="93">
        <f>[1]City_of_London!F35</f>
        <v>5</v>
      </c>
      <c r="H33" s="93">
        <f>[1]City_of_London!G35</f>
        <v>16</v>
      </c>
      <c r="I33" s="94">
        <f>[1]City_of_London!H35</f>
        <v>0</v>
      </c>
      <c r="J33" s="23">
        <f>[1]City_of_London!I35</f>
        <v>30</v>
      </c>
      <c r="K33" s="53">
        <f>[1]City_of_London!J35</f>
        <v>0</v>
      </c>
      <c r="L33" s="54">
        <f>[1]City_of_London!K35</f>
        <v>0</v>
      </c>
      <c r="M33" s="54">
        <f>[1]City_of_London!L35</f>
        <v>0</v>
      </c>
      <c r="N33" s="65">
        <f>[1]City_of_London!M35</f>
        <v>0</v>
      </c>
      <c r="O33" s="23">
        <f>[1]City_of_London!N35</f>
        <v>0</v>
      </c>
      <c r="P33" s="73">
        <f>[1]City_of_London!O35</f>
        <v>1</v>
      </c>
      <c r="Q33" s="22">
        <f>[1]City_of_London!P35</f>
        <v>31</v>
      </c>
      <c r="R33" s="34">
        <f>[1]City_of_London!Q35</f>
        <v>9</v>
      </c>
    </row>
    <row r="34" spans="1:18" customFormat="1" x14ac:dyDescent="0.2">
      <c r="A34" s="113" t="s">
        <v>29</v>
      </c>
      <c r="B34" s="114"/>
      <c r="C34" s="22">
        <f>[1]City_of_London!B36</f>
        <v>2</v>
      </c>
      <c r="D34" s="106">
        <f>[1]City_of_London!C36</f>
        <v>0</v>
      </c>
      <c r="E34" s="92">
        <f>[1]City_of_London!D36</f>
        <v>0</v>
      </c>
      <c r="F34" s="93">
        <f>[1]City_of_London!E36</f>
        <v>0</v>
      </c>
      <c r="G34" s="93">
        <f>[1]City_of_London!F36</f>
        <v>0</v>
      </c>
      <c r="H34" s="93">
        <f>[1]City_of_London!G36</f>
        <v>0</v>
      </c>
      <c r="I34" s="94">
        <f>[1]City_of_London!H36</f>
        <v>0</v>
      </c>
      <c r="J34" s="23">
        <f>[1]City_of_London!I36</f>
        <v>0</v>
      </c>
      <c r="K34" s="53">
        <f>[1]City_of_London!J36</f>
        <v>0</v>
      </c>
      <c r="L34" s="54">
        <f>[1]City_of_London!K36</f>
        <v>0</v>
      </c>
      <c r="M34" s="54">
        <f>[1]City_of_London!L36</f>
        <v>0</v>
      </c>
      <c r="N34" s="65">
        <f>[1]City_of_London!M36</f>
        <v>0</v>
      </c>
      <c r="O34" s="23">
        <f>[1]City_of_London!N36</f>
        <v>0</v>
      </c>
      <c r="P34" s="73">
        <f>[1]City_of_London!O36</f>
        <v>0</v>
      </c>
      <c r="Q34" s="22">
        <f>[1]City_of_London!P36</f>
        <v>0</v>
      </c>
      <c r="R34" s="34">
        <f>[1]City_of_London!Q36</f>
        <v>2</v>
      </c>
    </row>
    <row r="35" spans="1:18" customFormat="1" x14ac:dyDescent="0.2">
      <c r="A35" s="113" t="s">
        <v>30</v>
      </c>
      <c r="B35" s="114"/>
      <c r="C35" s="24">
        <f>[1]City_of_London!B37</f>
        <v>5</v>
      </c>
      <c r="D35" s="106">
        <f>[1]City_of_London!C37</f>
        <v>0</v>
      </c>
      <c r="E35" s="95">
        <f>[1]City_of_London!D37</f>
        <v>2</v>
      </c>
      <c r="F35" s="96">
        <f>[1]City_of_London!E37</f>
        <v>2</v>
      </c>
      <c r="G35" s="96">
        <f>[1]City_of_London!F37</f>
        <v>3</v>
      </c>
      <c r="H35" s="96">
        <f>[1]City_of_London!G37</f>
        <v>15</v>
      </c>
      <c r="I35" s="97">
        <f>[1]City_of_London!H37</f>
        <v>0</v>
      </c>
      <c r="J35" s="25">
        <f>[1]City_of_London!I37</f>
        <v>22</v>
      </c>
      <c r="K35" s="55">
        <f>[1]City_of_London!J37</f>
        <v>0</v>
      </c>
      <c r="L35" s="56">
        <f>[1]City_of_London!K37</f>
        <v>0</v>
      </c>
      <c r="M35" s="56">
        <f>[1]City_of_London!L37</f>
        <v>0</v>
      </c>
      <c r="N35" s="66">
        <f>[1]City_of_London!M37</f>
        <v>0</v>
      </c>
      <c r="O35" s="25">
        <f>[1]City_of_London!N37</f>
        <v>0</v>
      </c>
      <c r="P35" s="74">
        <f>[1]City_of_London!O37</f>
        <v>0</v>
      </c>
      <c r="Q35" s="24">
        <f>[1]City_of_London!P37</f>
        <v>22</v>
      </c>
      <c r="R35" s="35">
        <f>[1]City_of_London!Q37</f>
        <v>1</v>
      </c>
    </row>
    <row r="36" spans="1:18" customFormat="1" ht="13.5" thickBot="1" x14ac:dyDescent="0.25">
      <c r="A36" s="119" t="s">
        <v>31</v>
      </c>
      <c r="B36" s="120"/>
      <c r="C36" s="24">
        <f>[1]City_of_London!B38</f>
        <v>1062</v>
      </c>
      <c r="D36" s="107">
        <f>[1]City_of_London!C38</f>
        <v>4.2000000000000003E-2</v>
      </c>
      <c r="E36" s="95">
        <f>[1]City_of_London!D38</f>
        <v>109</v>
      </c>
      <c r="F36" s="96">
        <f>[1]City_of_London!E38</f>
        <v>84</v>
      </c>
      <c r="G36" s="96">
        <f>[1]City_of_London!F38</f>
        <v>1063</v>
      </c>
      <c r="H36" s="96">
        <f>[1]City_of_London!G38</f>
        <v>154</v>
      </c>
      <c r="I36" s="97">
        <f>[1]City_of_London!H38</f>
        <v>72</v>
      </c>
      <c r="J36" s="25">
        <f>[1]City_of_London!I38</f>
        <v>1482</v>
      </c>
      <c r="K36" s="55">
        <f>[1]City_of_London!J38</f>
        <v>6</v>
      </c>
      <c r="L36" s="56">
        <f>[1]City_of_London!K38</f>
        <v>9</v>
      </c>
      <c r="M36" s="56">
        <f>[1]City_of_London!L38</f>
        <v>26</v>
      </c>
      <c r="N36" s="66">
        <f>[1]City_of_London!M38</f>
        <v>0</v>
      </c>
      <c r="O36" s="25">
        <f>[1]City_of_London!N38</f>
        <v>41</v>
      </c>
      <c r="P36" s="74">
        <f>[1]City_of_London!O38</f>
        <v>14</v>
      </c>
      <c r="Q36" s="24">
        <f>[1]City_of_London!P38</f>
        <v>1537</v>
      </c>
      <c r="R36" s="35">
        <f>[1]City_of_London!Q38</f>
        <v>308</v>
      </c>
    </row>
    <row r="37" spans="1:18" customFormat="1" ht="15.75" thickBot="1" x14ac:dyDescent="0.3">
      <c r="A37" s="111" t="s">
        <v>32</v>
      </c>
      <c r="B37" s="112"/>
      <c r="C37" s="26">
        <f>[1]City_of_London!B39</f>
        <v>25123</v>
      </c>
      <c r="D37" s="108">
        <f>[1]City_of_London!C39</f>
        <v>1</v>
      </c>
      <c r="E37" s="98">
        <f>[1]City_of_London!D39</f>
        <v>10695</v>
      </c>
      <c r="F37" s="99">
        <f>[1]City_of_London!E39</f>
        <v>4443</v>
      </c>
      <c r="G37" s="99">
        <f>[1]City_of_London!F39</f>
        <v>9992</v>
      </c>
      <c r="H37" s="99">
        <f>[1]City_of_London!G39</f>
        <v>3319</v>
      </c>
      <c r="I37" s="100">
        <f>[1]City_of_London!H39</f>
        <v>323</v>
      </c>
      <c r="J37" s="27">
        <f>[1]City_of_London!I39</f>
        <v>28772</v>
      </c>
      <c r="K37" s="57">
        <f>[1]City_of_London!J39</f>
        <v>11</v>
      </c>
      <c r="L37" s="58">
        <f>[1]City_of_London!K39</f>
        <v>151</v>
      </c>
      <c r="M37" s="58">
        <f>[1]City_of_London!L39</f>
        <v>539</v>
      </c>
      <c r="N37" s="67">
        <f>[1]City_of_London!M39</f>
        <v>4</v>
      </c>
      <c r="O37" s="27">
        <f>[1]City_of_London!N39</f>
        <v>705</v>
      </c>
      <c r="P37" s="75">
        <f>[1]City_of_London!O39</f>
        <v>393</v>
      </c>
      <c r="Q37" s="26">
        <f>[1]City_of_London!P39</f>
        <v>29870</v>
      </c>
      <c r="R37" s="36">
        <f>[1]City_of_London!Q39</f>
        <v>3429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.28515625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47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[1]City_of_Brampton!B12</f>
        <v>888</v>
      </c>
      <c r="D10" s="101">
        <f>[1]City_of_Brampton!C12</f>
        <v>1.0999999999999999E-2</v>
      </c>
      <c r="E10" s="77">
        <f>[1]City_of_Brampton!D12</f>
        <v>18</v>
      </c>
      <c r="F10" s="78">
        <f>[1]City_of_Brampton!E12</f>
        <v>327</v>
      </c>
      <c r="G10" s="78">
        <f>[1]City_of_Brampton!F12</f>
        <v>96</v>
      </c>
      <c r="H10" s="78">
        <f>[1]City_of_Brampton!G12</f>
        <v>66</v>
      </c>
      <c r="I10" s="79">
        <f>[1]City_of_Brampton!H12</f>
        <v>7</v>
      </c>
      <c r="J10" s="11">
        <f>[1]City_of_Brampton!I12</f>
        <v>514</v>
      </c>
      <c r="K10" s="43">
        <f>[1]City_of_Brampton!J12</f>
        <v>0</v>
      </c>
      <c r="L10" s="44">
        <f>[1]City_of_Brampton!K12</f>
        <v>1</v>
      </c>
      <c r="M10" s="44">
        <f>[1]City_of_Brampton!L12</f>
        <v>13</v>
      </c>
      <c r="N10" s="60">
        <f>[1]City_of_Brampton!M12</f>
        <v>0</v>
      </c>
      <c r="O10" s="11">
        <f>[1]City_of_Brampton!N12</f>
        <v>14</v>
      </c>
      <c r="P10" s="68">
        <f>[1]City_of_Brampton!O12</f>
        <v>2</v>
      </c>
      <c r="Q10" s="10">
        <f>[1]City_of_Brampton!P12</f>
        <v>530</v>
      </c>
      <c r="R10" s="28">
        <f>[1]City_of_Brampton!Q12</f>
        <v>273</v>
      </c>
    </row>
    <row r="11" spans="1:18" customFormat="1" x14ac:dyDescent="0.2">
      <c r="A11" s="123"/>
      <c r="B11" s="12" t="s">
        <v>9</v>
      </c>
      <c r="C11" s="13">
        <f>[1]City_of_Brampton!B13</f>
        <v>264</v>
      </c>
      <c r="D11" s="102">
        <f>[1]City_of_Brampton!C13</f>
        <v>3.0000000000000001E-3</v>
      </c>
      <c r="E11" s="80">
        <f>[1]City_of_Brampton!D13</f>
        <v>41</v>
      </c>
      <c r="F11" s="81">
        <f>[1]City_of_Brampton!E13</f>
        <v>217</v>
      </c>
      <c r="G11" s="81">
        <f>[1]City_of_Brampton!F13</f>
        <v>70</v>
      </c>
      <c r="H11" s="81">
        <f>[1]City_of_Brampton!G13</f>
        <v>19</v>
      </c>
      <c r="I11" s="82">
        <f>[1]City_of_Brampton!H13</f>
        <v>10</v>
      </c>
      <c r="J11" s="14">
        <f>[1]City_of_Brampton!I13</f>
        <v>357</v>
      </c>
      <c r="K11" s="45">
        <f>[1]City_of_Brampton!J13</f>
        <v>4</v>
      </c>
      <c r="L11" s="46">
        <f>[1]City_of_Brampton!K13</f>
        <v>36</v>
      </c>
      <c r="M11" s="46">
        <f>[1]City_of_Brampton!L13</f>
        <v>11</v>
      </c>
      <c r="N11" s="61">
        <f>[1]City_of_Brampton!M13</f>
        <v>0</v>
      </c>
      <c r="O11" s="14">
        <f>[1]City_of_Brampton!N13</f>
        <v>51</v>
      </c>
      <c r="P11" s="69">
        <f>[1]City_of_Brampton!O13</f>
        <v>2</v>
      </c>
      <c r="Q11" s="13">
        <f>[1]City_of_Brampton!P13</f>
        <v>410</v>
      </c>
      <c r="R11" s="29">
        <f>[1]City_of_Brampton!Q13</f>
        <v>41</v>
      </c>
    </row>
    <row r="12" spans="1:18" customFormat="1" x14ac:dyDescent="0.2">
      <c r="A12" s="123"/>
      <c r="B12" s="12" t="s">
        <v>10</v>
      </c>
      <c r="C12" s="13">
        <f>[1]City_of_Brampton!B14</f>
        <v>1070</v>
      </c>
      <c r="D12" s="102">
        <f>[1]City_of_Brampton!C14</f>
        <v>1.4E-2</v>
      </c>
      <c r="E12" s="80">
        <f>[1]City_of_Brampton!D14</f>
        <v>169</v>
      </c>
      <c r="F12" s="81">
        <f>[1]City_of_Brampton!E14</f>
        <v>116</v>
      </c>
      <c r="G12" s="81">
        <f>[1]City_of_Brampton!F14</f>
        <v>214</v>
      </c>
      <c r="H12" s="81">
        <f>[1]City_of_Brampton!G14</f>
        <v>34</v>
      </c>
      <c r="I12" s="82">
        <f>[1]City_of_Brampton!H14</f>
        <v>17</v>
      </c>
      <c r="J12" s="14">
        <f>[1]City_of_Brampton!I14</f>
        <v>550</v>
      </c>
      <c r="K12" s="45">
        <f>[1]City_of_Brampton!J14</f>
        <v>19</v>
      </c>
      <c r="L12" s="46">
        <f>[1]City_of_Brampton!K14</f>
        <v>6</v>
      </c>
      <c r="M12" s="46">
        <f>[1]City_of_Brampton!L14</f>
        <v>39</v>
      </c>
      <c r="N12" s="61">
        <f>[1]City_of_Brampton!M14</f>
        <v>0</v>
      </c>
      <c r="O12" s="14">
        <f>[1]City_of_Brampton!N14</f>
        <v>64</v>
      </c>
      <c r="P12" s="69">
        <f>[1]City_of_Brampton!O14</f>
        <v>3</v>
      </c>
      <c r="Q12" s="13">
        <f>[1]City_of_Brampton!P14</f>
        <v>617</v>
      </c>
      <c r="R12" s="29">
        <f>[1]City_of_Brampton!Q14</f>
        <v>154</v>
      </c>
    </row>
    <row r="13" spans="1:18" customFormat="1" x14ac:dyDescent="0.2">
      <c r="A13" s="123"/>
      <c r="B13" s="12" t="s">
        <v>11</v>
      </c>
      <c r="C13" s="13">
        <f>[1]City_of_Brampton!B15</f>
        <v>688</v>
      </c>
      <c r="D13" s="102">
        <f>[1]City_of_Brampton!C15</f>
        <v>8.9999999999999993E-3</v>
      </c>
      <c r="E13" s="80">
        <f>[1]City_of_Brampton!D15</f>
        <v>27</v>
      </c>
      <c r="F13" s="81">
        <f>[1]City_of_Brampton!E15</f>
        <v>41</v>
      </c>
      <c r="G13" s="81">
        <f>[1]City_of_Brampton!F15</f>
        <v>117</v>
      </c>
      <c r="H13" s="81">
        <f>[1]City_of_Brampton!G15</f>
        <v>25</v>
      </c>
      <c r="I13" s="82">
        <f>[1]City_of_Brampton!H15</f>
        <v>2</v>
      </c>
      <c r="J13" s="14">
        <f>[1]City_of_Brampton!I15</f>
        <v>212</v>
      </c>
      <c r="K13" s="45">
        <f>[1]City_of_Brampton!J15</f>
        <v>8</v>
      </c>
      <c r="L13" s="46">
        <f>[1]City_of_Brampton!K15</f>
        <v>0</v>
      </c>
      <c r="M13" s="46">
        <f>[1]City_of_Brampton!L15</f>
        <v>38</v>
      </c>
      <c r="N13" s="61">
        <f>[1]City_of_Brampton!M15</f>
        <v>0</v>
      </c>
      <c r="O13" s="14">
        <f>[1]City_of_Brampton!N15</f>
        <v>46</v>
      </c>
      <c r="P13" s="69">
        <f>[1]City_of_Brampton!O15</f>
        <v>0</v>
      </c>
      <c r="Q13" s="13">
        <f>[1]City_of_Brampton!P15</f>
        <v>258</v>
      </c>
      <c r="R13" s="29">
        <f>[1]City_of_Brampton!Q15</f>
        <v>135</v>
      </c>
    </row>
    <row r="14" spans="1:18" customFormat="1" x14ac:dyDescent="0.2">
      <c r="A14" s="123"/>
      <c r="B14" s="12" t="s">
        <v>12</v>
      </c>
      <c r="C14" s="13">
        <f>[1]City_of_Brampton!B16</f>
        <v>247</v>
      </c>
      <c r="D14" s="102">
        <f>[1]City_of_Brampton!C16</f>
        <v>3.0000000000000001E-3</v>
      </c>
      <c r="E14" s="80">
        <f>[1]City_of_Brampton!D16</f>
        <v>21</v>
      </c>
      <c r="F14" s="81">
        <f>[1]City_of_Brampton!E16</f>
        <v>190</v>
      </c>
      <c r="G14" s="81">
        <f>[1]City_of_Brampton!F16</f>
        <v>173</v>
      </c>
      <c r="H14" s="81">
        <f>[1]City_of_Brampton!G16</f>
        <v>53</v>
      </c>
      <c r="I14" s="82">
        <f>[1]City_of_Brampton!H16</f>
        <v>2</v>
      </c>
      <c r="J14" s="14">
        <f>[1]City_of_Brampton!I16</f>
        <v>439</v>
      </c>
      <c r="K14" s="45">
        <f>[1]City_of_Brampton!J16</f>
        <v>7</v>
      </c>
      <c r="L14" s="46">
        <f>[1]City_of_Brampton!K16</f>
        <v>11</v>
      </c>
      <c r="M14" s="46">
        <f>[1]City_of_Brampton!L16</f>
        <v>6</v>
      </c>
      <c r="N14" s="61">
        <f>[1]City_of_Brampton!M16</f>
        <v>0</v>
      </c>
      <c r="O14" s="14">
        <f>[1]City_of_Brampton!N16</f>
        <v>24</v>
      </c>
      <c r="P14" s="69">
        <f>[1]City_of_Brampton!O16</f>
        <v>0</v>
      </c>
      <c r="Q14" s="13">
        <f>[1]City_of_Brampton!P16</f>
        <v>463</v>
      </c>
      <c r="R14" s="29">
        <f>[1]City_of_Brampton!Q16</f>
        <v>120</v>
      </c>
    </row>
    <row r="15" spans="1:18" customFormat="1" x14ac:dyDescent="0.2">
      <c r="A15" s="123"/>
      <c r="B15" s="12" t="s">
        <v>13</v>
      </c>
      <c r="C15" s="13">
        <f>[1]City_of_Brampton!B17</f>
        <v>1920</v>
      </c>
      <c r="D15" s="102">
        <f>[1]City_of_Brampton!C17</f>
        <v>2.4E-2</v>
      </c>
      <c r="E15" s="80">
        <f>[1]City_of_Brampton!D17</f>
        <v>360</v>
      </c>
      <c r="F15" s="81">
        <f>[1]City_of_Brampton!E17</f>
        <v>251</v>
      </c>
      <c r="G15" s="81">
        <f>[1]City_of_Brampton!F17</f>
        <v>1289</v>
      </c>
      <c r="H15" s="81">
        <f>[1]City_of_Brampton!G17</f>
        <v>809</v>
      </c>
      <c r="I15" s="82">
        <f>[1]City_of_Brampton!H17</f>
        <v>12</v>
      </c>
      <c r="J15" s="14">
        <f>[1]City_of_Brampton!I17</f>
        <v>2721</v>
      </c>
      <c r="K15" s="45">
        <f>[1]City_of_Brampton!J17</f>
        <v>43</v>
      </c>
      <c r="L15" s="46">
        <f>[1]City_of_Brampton!K17</f>
        <v>8</v>
      </c>
      <c r="M15" s="46">
        <f>[1]City_of_Brampton!L17</f>
        <v>82</v>
      </c>
      <c r="N15" s="61">
        <f>[1]City_of_Brampton!M17</f>
        <v>0</v>
      </c>
      <c r="O15" s="14">
        <f>[1]City_of_Brampton!N17</f>
        <v>133</v>
      </c>
      <c r="P15" s="69">
        <f>[1]City_of_Brampton!O17</f>
        <v>10</v>
      </c>
      <c r="Q15" s="13">
        <f>[1]City_of_Brampton!P17</f>
        <v>2864</v>
      </c>
      <c r="R15" s="29">
        <f>[1]City_of_Brampton!Q17</f>
        <v>486</v>
      </c>
    </row>
    <row r="16" spans="1:18" customFormat="1" x14ac:dyDescent="0.2">
      <c r="A16" s="123"/>
      <c r="B16" s="12" t="s">
        <v>14</v>
      </c>
      <c r="C16" s="13">
        <f>[1]City_of_Brampton!B18</f>
        <v>825</v>
      </c>
      <c r="D16" s="102">
        <f>[1]City_of_Brampton!C18</f>
        <v>0.01</v>
      </c>
      <c r="E16" s="80">
        <f>[1]City_of_Brampton!D18</f>
        <v>89</v>
      </c>
      <c r="F16" s="81">
        <f>[1]City_of_Brampton!E18</f>
        <v>76</v>
      </c>
      <c r="G16" s="81">
        <f>[1]City_of_Brampton!F18</f>
        <v>358</v>
      </c>
      <c r="H16" s="81">
        <f>[1]City_of_Brampton!G18</f>
        <v>196</v>
      </c>
      <c r="I16" s="82">
        <f>[1]City_of_Brampton!H18</f>
        <v>8</v>
      </c>
      <c r="J16" s="14">
        <f>[1]City_of_Brampton!I18</f>
        <v>727</v>
      </c>
      <c r="K16" s="45">
        <f>[1]City_of_Brampton!J18</f>
        <v>13</v>
      </c>
      <c r="L16" s="46">
        <f>[1]City_of_Brampton!K18</f>
        <v>4</v>
      </c>
      <c r="M16" s="46">
        <f>[1]City_of_Brampton!L18</f>
        <v>19</v>
      </c>
      <c r="N16" s="61">
        <f>[1]City_of_Brampton!M18</f>
        <v>0</v>
      </c>
      <c r="O16" s="14">
        <f>[1]City_of_Brampton!N18</f>
        <v>36</v>
      </c>
      <c r="P16" s="69">
        <f>[1]City_of_Brampton!O18</f>
        <v>0</v>
      </c>
      <c r="Q16" s="13">
        <f>[1]City_of_Brampton!P18</f>
        <v>763</v>
      </c>
      <c r="R16" s="29">
        <f>[1]City_of_Brampton!Q18</f>
        <v>193</v>
      </c>
    </row>
    <row r="17" spans="1:18" customFormat="1" x14ac:dyDescent="0.2">
      <c r="A17" s="123"/>
      <c r="B17" s="12" t="s">
        <v>15</v>
      </c>
      <c r="C17" s="13">
        <f>[1]City_of_Brampton!B19</f>
        <v>652</v>
      </c>
      <c r="D17" s="102">
        <f>[1]City_of_Brampton!C19</f>
        <v>8.0000000000000002E-3</v>
      </c>
      <c r="E17" s="80">
        <f>[1]City_of_Brampton!D19</f>
        <v>0</v>
      </c>
      <c r="F17" s="81">
        <f>[1]City_of_Brampton!E19</f>
        <v>42</v>
      </c>
      <c r="G17" s="81">
        <f>[1]City_of_Brampton!F19</f>
        <v>0</v>
      </c>
      <c r="H17" s="81">
        <f>[1]City_of_Brampton!G19</f>
        <v>171</v>
      </c>
      <c r="I17" s="82">
        <f>[1]City_of_Brampton!H19</f>
        <v>12</v>
      </c>
      <c r="J17" s="14">
        <f>[1]City_of_Brampton!I19</f>
        <v>225</v>
      </c>
      <c r="K17" s="45">
        <f>[1]City_of_Brampton!J19</f>
        <v>0</v>
      </c>
      <c r="L17" s="46">
        <f>[1]City_of_Brampton!K19</f>
        <v>4</v>
      </c>
      <c r="M17" s="46">
        <f>[1]City_of_Brampton!L19</f>
        <v>22</v>
      </c>
      <c r="N17" s="61">
        <f>[1]City_of_Brampton!M19</f>
        <v>0</v>
      </c>
      <c r="O17" s="14">
        <f>[1]City_of_Brampton!N19</f>
        <v>26</v>
      </c>
      <c r="P17" s="69">
        <f>[1]City_of_Brampton!O19</f>
        <v>9</v>
      </c>
      <c r="Q17" s="13">
        <f>[1]City_of_Brampton!P19</f>
        <v>260</v>
      </c>
      <c r="R17" s="29">
        <f>[1]City_of_Brampton!Q19</f>
        <v>917</v>
      </c>
    </row>
    <row r="18" spans="1:18" customFormat="1" x14ac:dyDescent="0.2">
      <c r="A18" s="123"/>
      <c r="B18" s="12" t="s">
        <v>16</v>
      </c>
      <c r="C18" s="13">
        <f>[1]City_of_Brampton!B20</f>
        <v>533</v>
      </c>
      <c r="D18" s="102">
        <f>[1]City_of_Brampton!C20</f>
        <v>7.0000000000000001E-3</v>
      </c>
      <c r="E18" s="80">
        <f>[1]City_of_Brampton!D20</f>
        <v>61</v>
      </c>
      <c r="F18" s="81">
        <f>[1]City_of_Brampton!E20</f>
        <v>49</v>
      </c>
      <c r="G18" s="81">
        <f>[1]City_of_Brampton!F20</f>
        <v>237</v>
      </c>
      <c r="H18" s="81">
        <f>[1]City_of_Brampton!G20</f>
        <v>185</v>
      </c>
      <c r="I18" s="82">
        <f>[1]City_of_Brampton!H20</f>
        <v>5</v>
      </c>
      <c r="J18" s="14">
        <f>[1]City_of_Brampton!I20</f>
        <v>537</v>
      </c>
      <c r="K18" s="45">
        <f>[1]City_of_Brampton!J20</f>
        <v>8</v>
      </c>
      <c r="L18" s="46">
        <f>[1]City_of_Brampton!K20</f>
        <v>0</v>
      </c>
      <c r="M18" s="46">
        <f>[1]City_of_Brampton!L20</f>
        <v>22</v>
      </c>
      <c r="N18" s="61">
        <f>[1]City_of_Brampton!M20</f>
        <v>0</v>
      </c>
      <c r="O18" s="14">
        <f>[1]City_of_Brampton!N20</f>
        <v>30</v>
      </c>
      <c r="P18" s="69">
        <f>[1]City_of_Brampton!O20</f>
        <v>0</v>
      </c>
      <c r="Q18" s="13">
        <f>[1]City_of_Brampton!P20</f>
        <v>567</v>
      </c>
      <c r="R18" s="29">
        <f>[1]City_of_Brampton!Q20</f>
        <v>157</v>
      </c>
    </row>
    <row r="19" spans="1:18" customFormat="1" x14ac:dyDescent="0.2">
      <c r="A19" s="123"/>
      <c r="B19" s="12" t="s">
        <v>17</v>
      </c>
      <c r="C19" s="13">
        <f>[1]City_of_Brampton!B21</f>
        <v>11329</v>
      </c>
      <c r="D19" s="102">
        <f>[1]City_of_Brampton!C21</f>
        <v>0.14399999999999999</v>
      </c>
      <c r="E19" s="80">
        <f>[1]City_of_Brampton!D21</f>
        <v>4622</v>
      </c>
      <c r="F19" s="81">
        <f>[1]City_of_Brampton!E21</f>
        <v>2028</v>
      </c>
      <c r="G19" s="81">
        <f>[1]City_of_Brampton!F21</f>
        <v>5935</v>
      </c>
      <c r="H19" s="81">
        <f>[1]City_of_Brampton!G21</f>
        <v>72</v>
      </c>
      <c r="I19" s="82">
        <f>[1]City_of_Brampton!H21</f>
        <v>57</v>
      </c>
      <c r="J19" s="14">
        <f>[1]City_of_Brampton!I21</f>
        <v>12714</v>
      </c>
      <c r="K19" s="45">
        <f>[1]City_of_Brampton!J21</f>
        <v>48</v>
      </c>
      <c r="L19" s="46">
        <f>[1]City_of_Brampton!K21</f>
        <v>89</v>
      </c>
      <c r="M19" s="46">
        <f>[1]City_of_Brampton!L21</f>
        <v>41</v>
      </c>
      <c r="N19" s="61">
        <f>[1]City_of_Brampton!M21</f>
        <v>0</v>
      </c>
      <c r="O19" s="14">
        <f>[1]City_of_Brampton!N21</f>
        <v>178</v>
      </c>
      <c r="P19" s="69">
        <f>[1]City_of_Brampton!O21</f>
        <v>22</v>
      </c>
      <c r="Q19" s="13">
        <f>[1]City_of_Brampton!P21</f>
        <v>12914</v>
      </c>
      <c r="R19" s="29">
        <f>[1]City_of_Brampton!Q21</f>
        <v>979</v>
      </c>
    </row>
    <row r="20" spans="1:18" customFormat="1" x14ac:dyDescent="0.2">
      <c r="A20" s="123"/>
      <c r="B20" s="12" t="s">
        <v>18</v>
      </c>
      <c r="C20" s="13">
        <f>[1]City_of_Brampton!B22</f>
        <v>230</v>
      </c>
      <c r="D20" s="102">
        <f>[1]City_of_Brampton!C22</f>
        <v>3.0000000000000001E-3</v>
      </c>
      <c r="E20" s="80">
        <f>[1]City_of_Brampton!D22</f>
        <v>33</v>
      </c>
      <c r="F20" s="81">
        <f>[1]City_of_Brampton!E22</f>
        <v>51</v>
      </c>
      <c r="G20" s="81">
        <f>[1]City_of_Brampton!F22</f>
        <v>98</v>
      </c>
      <c r="H20" s="81">
        <f>[1]City_of_Brampton!G22</f>
        <v>28</v>
      </c>
      <c r="I20" s="82">
        <f>[1]City_of_Brampton!H22</f>
        <v>1</v>
      </c>
      <c r="J20" s="14">
        <f>[1]City_of_Brampton!I22</f>
        <v>211</v>
      </c>
      <c r="K20" s="45">
        <f>[1]City_of_Brampton!J22</f>
        <v>9</v>
      </c>
      <c r="L20" s="46">
        <f>[1]City_of_Brampton!K22</f>
        <v>4</v>
      </c>
      <c r="M20" s="46">
        <f>[1]City_of_Brampton!L22</f>
        <v>12</v>
      </c>
      <c r="N20" s="61">
        <f>[1]City_of_Brampton!M22</f>
        <v>0</v>
      </c>
      <c r="O20" s="14">
        <f>[1]City_of_Brampton!N22</f>
        <v>25</v>
      </c>
      <c r="P20" s="69">
        <f>[1]City_of_Brampton!O22</f>
        <v>0</v>
      </c>
      <c r="Q20" s="13">
        <f>[1]City_of_Brampton!P22</f>
        <v>236</v>
      </c>
      <c r="R20" s="30">
        <f>[1]City_of_Brampton!Q22</f>
        <v>53</v>
      </c>
    </row>
    <row r="21" spans="1:18" customFormat="1" x14ac:dyDescent="0.2">
      <c r="A21" s="123"/>
      <c r="B21" s="12" t="s">
        <v>19</v>
      </c>
      <c r="C21" s="13">
        <f>[1]City_of_Brampton!B23</f>
        <v>46327</v>
      </c>
      <c r="D21" s="102">
        <f>[1]City_of_Brampton!C23</f>
        <v>0.58799999999999997</v>
      </c>
      <c r="E21" s="80">
        <f>[1]City_of_Brampton!D23</f>
        <v>25051</v>
      </c>
      <c r="F21" s="81">
        <f>[1]City_of_Brampton!E23</f>
        <v>2832</v>
      </c>
      <c r="G21" s="81">
        <f>[1]City_of_Brampton!F23</f>
        <v>15221</v>
      </c>
      <c r="H21" s="81">
        <f>[1]City_of_Brampton!G23</f>
        <v>594</v>
      </c>
      <c r="I21" s="82">
        <f>[1]City_of_Brampton!H23</f>
        <v>71</v>
      </c>
      <c r="J21" s="14">
        <f>[1]City_of_Brampton!I23</f>
        <v>43769</v>
      </c>
      <c r="K21" s="45">
        <f>[1]City_of_Brampton!J23</f>
        <v>70</v>
      </c>
      <c r="L21" s="46">
        <f>[1]City_of_Brampton!K23</f>
        <v>134</v>
      </c>
      <c r="M21" s="46">
        <f>[1]City_of_Brampton!L23</f>
        <v>186</v>
      </c>
      <c r="N21" s="61">
        <f>[1]City_of_Brampton!M23</f>
        <v>0</v>
      </c>
      <c r="O21" s="14">
        <f>[1]City_of_Brampton!N23</f>
        <v>390</v>
      </c>
      <c r="P21" s="69">
        <f>[1]City_of_Brampton!O23</f>
        <v>44</v>
      </c>
      <c r="Q21" s="13">
        <f>[1]City_of_Brampton!P23</f>
        <v>44203</v>
      </c>
      <c r="R21" s="30">
        <f>[1]City_of_Brampton!Q23</f>
        <v>3300</v>
      </c>
    </row>
    <row r="22" spans="1:18" customFormat="1" x14ac:dyDescent="0.2">
      <c r="A22" s="123"/>
      <c r="B22" s="12" t="s">
        <v>20</v>
      </c>
      <c r="C22" s="13">
        <f>[1]City_of_Brampton!B24</f>
        <v>1222</v>
      </c>
      <c r="D22" s="102">
        <f>[1]City_of_Brampton!C24</f>
        <v>1.6E-2</v>
      </c>
      <c r="E22" s="80">
        <f>[1]City_of_Brampton!D24</f>
        <v>0</v>
      </c>
      <c r="F22" s="81">
        <f>[1]City_of_Brampton!E24</f>
        <v>14</v>
      </c>
      <c r="G22" s="81">
        <f>[1]City_of_Brampton!F24</f>
        <v>0</v>
      </c>
      <c r="H22" s="81">
        <f>[1]City_of_Brampton!G24</f>
        <v>436</v>
      </c>
      <c r="I22" s="82">
        <f>[1]City_of_Brampton!H24</f>
        <v>1</v>
      </c>
      <c r="J22" s="14">
        <f>[1]City_of_Brampton!I24</f>
        <v>451</v>
      </c>
      <c r="K22" s="45">
        <f>[1]City_of_Brampton!J24</f>
        <v>0</v>
      </c>
      <c r="L22" s="46">
        <f>[1]City_of_Brampton!K24</f>
        <v>0</v>
      </c>
      <c r="M22" s="46">
        <f>[1]City_of_Brampton!L24</f>
        <v>10</v>
      </c>
      <c r="N22" s="61">
        <f>[1]City_of_Brampton!M24</f>
        <v>0</v>
      </c>
      <c r="O22" s="14">
        <f>[1]City_of_Brampton!N24</f>
        <v>10</v>
      </c>
      <c r="P22" s="69">
        <f>[1]City_of_Brampton!O24</f>
        <v>1</v>
      </c>
      <c r="Q22" s="13">
        <f>[1]City_of_Brampton!P24</f>
        <v>462</v>
      </c>
      <c r="R22" s="30">
        <f>[1]City_of_Brampton!Q24</f>
        <v>1182</v>
      </c>
    </row>
    <row r="23" spans="1:18" customFormat="1" x14ac:dyDescent="0.2">
      <c r="A23" s="123"/>
      <c r="B23" s="12" t="s">
        <v>21</v>
      </c>
      <c r="C23" s="13">
        <f>[1]City_of_Brampton!B25</f>
        <v>468</v>
      </c>
      <c r="D23" s="102">
        <f>[1]City_of_Brampton!C25</f>
        <v>6.0000000000000001E-3</v>
      </c>
      <c r="E23" s="80">
        <f>[1]City_of_Brampton!D25</f>
        <v>65</v>
      </c>
      <c r="F23" s="81">
        <f>[1]City_of_Brampton!E25</f>
        <v>26</v>
      </c>
      <c r="G23" s="81">
        <f>[1]City_of_Brampton!F25</f>
        <v>110</v>
      </c>
      <c r="H23" s="81">
        <f>[1]City_of_Brampton!G25</f>
        <v>32</v>
      </c>
      <c r="I23" s="82">
        <f>[1]City_of_Brampton!H25</f>
        <v>8</v>
      </c>
      <c r="J23" s="14">
        <f>[1]City_of_Brampton!I25</f>
        <v>241</v>
      </c>
      <c r="K23" s="45">
        <f>[1]City_of_Brampton!J25</f>
        <v>4</v>
      </c>
      <c r="L23" s="46">
        <f>[1]City_of_Brampton!K25</f>
        <v>0</v>
      </c>
      <c r="M23" s="46">
        <f>[1]City_of_Brampton!L25</f>
        <v>13</v>
      </c>
      <c r="N23" s="61">
        <f>[1]City_of_Brampton!M25</f>
        <v>0</v>
      </c>
      <c r="O23" s="14">
        <f>[1]City_of_Brampton!N25</f>
        <v>17</v>
      </c>
      <c r="P23" s="69">
        <f>[1]City_of_Brampton!O25</f>
        <v>0</v>
      </c>
      <c r="Q23" s="13">
        <f>[1]City_of_Brampton!P25</f>
        <v>258</v>
      </c>
      <c r="R23" s="30">
        <f>[1]City_of_Brampton!Q25</f>
        <v>85</v>
      </c>
    </row>
    <row r="24" spans="1:18" customFormat="1" x14ac:dyDescent="0.2">
      <c r="A24" s="123"/>
      <c r="B24" s="76" t="s">
        <v>44</v>
      </c>
      <c r="C24" s="15">
        <f>[1]City_of_Brampton!B26</f>
        <v>7102</v>
      </c>
      <c r="D24" s="103">
        <f>[1]City_of_Brampton!C26</f>
        <v>0.09</v>
      </c>
      <c r="E24" s="83">
        <f>[1]City_of_Brampton!D26</f>
        <v>1074</v>
      </c>
      <c r="F24" s="84">
        <f>[1]City_of_Brampton!E26</f>
        <v>1420</v>
      </c>
      <c r="G24" s="84">
        <f>[1]City_of_Brampton!F26</f>
        <v>2296</v>
      </c>
      <c r="H24" s="84">
        <f>[1]City_of_Brampton!G26</f>
        <v>1376</v>
      </c>
      <c r="I24" s="85">
        <f>[1]City_of_Brampton!H26</f>
        <v>78</v>
      </c>
      <c r="J24" s="16">
        <f>[1]City_of_Brampton!I26</f>
        <v>6244</v>
      </c>
      <c r="K24" s="47">
        <f>[1]City_of_Brampton!J26</f>
        <v>55</v>
      </c>
      <c r="L24" s="48">
        <f>[1]City_of_Brampton!K26</f>
        <v>52</v>
      </c>
      <c r="M24" s="48">
        <f>[1]City_of_Brampton!L26</f>
        <v>230</v>
      </c>
      <c r="N24" s="62">
        <f>[1]City_of_Brampton!M26</f>
        <v>0</v>
      </c>
      <c r="O24" s="16">
        <f>[1]City_of_Brampton!N26</f>
        <v>337</v>
      </c>
      <c r="P24" s="70">
        <f>[1]City_of_Brampton!O26</f>
        <v>25</v>
      </c>
      <c r="Q24" s="15">
        <f>[1]City_of_Brampton!P26</f>
        <v>6606</v>
      </c>
      <c r="R24" s="31">
        <f>[1]City_of_Brampton!Q26</f>
        <v>1792</v>
      </c>
    </row>
    <row r="25" spans="1:18" customFormat="1" ht="15.75" thickBot="1" x14ac:dyDescent="0.3">
      <c r="A25" s="124"/>
      <c r="B25" s="17" t="s">
        <v>45</v>
      </c>
      <c r="C25" s="18">
        <f>[1]City_of_Brampton!B27</f>
        <v>73765</v>
      </c>
      <c r="D25" s="104">
        <f>[1]City_of_Brampton!C27</f>
        <v>0.93600000000000005</v>
      </c>
      <c r="E25" s="86">
        <f>[1]City_of_Brampton!D27</f>
        <v>31631</v>
      </c>
      <c r="F25" s="87">
        <f>[1]City_of_Brampton!E27</f>
        <v>7680</v>
      </c>
      <c r="G25" s="87">
        <f>[1]City_of_Brampton!F27</f>
        <v>26214</v>
      </c>
      <c r="H25" s="87">
        <f>[1]City_of_Brampton!G27</f>
        <v>4096</v>
      </c>
      <c r="I25" s="88">
        <f>[1]City_of_Brampton!H27</f>
        <v>291</v>
      </c>
      <c r="J25" s="19">
        <f>[1]City_of_Brampton!I27</f>
        <v>69912</v>
      </c>
      <c r="K25" s="49">
        <f>[1]City_of_Brampton!J27</f>
        <v>288</v>
      </c>
      <c r="L25" s="50">
        <f>[1]City_of_Brampton!K27</f>
        <v>349</v>
      </c>
      <c r="M25" s="50">
        <f>[1]City_of_Brampton!L27</f>
        <v>744</v>
      </c>
      <c r="N25" s="63">
        <f>[1]City_of_Brampton!M27</f>
        <v>0</v>
      </c>
      <c r="O25" s="19">
        <f>[1]City_of_Brampton!N27</f>
        <v>1381</v>
      </c>
      <c r="P25" s="71">
        <f>[1]City_of_Brampton!O27</f>
        <v>118</v>
      </c>
      <c r="Q25" s="18">
        <f>[1]City_of_Brampton!P27</f>
        <v>71411</v>
      </c>
      <c r="R25" s="32">
        <f>[1]City_of_Brampton!Q27</f>
        <v>9867</v>
      </c>
    </row>
    <row r="26" spans="1:18" customFormat="1" x14ac:dyDescent="0.2">
      <c r="A26" s="117" t="s">
        <v>22</v>
      </c>
      <c r="B26" s="118"/>
      <c r="C26" s="20">
        <f>[1]City_of_Brampton!B28</f>
        <v>2402</v>
      </c>
      <c r="D26" s="105">
        <f>[1]City_of_Brampton!C28</f>
        <v>0.03</v>
      </c>
      <c r="E26" s="89">
        <f>[1]City_of_Brampton!D28</f>
        <v>298</v>
      </c>
      <c r="F26" s="90">
        <f>[1]City_of_Brampton!E28</f>
        <v>361</v>
      </c>
      <c r="G26" s="90">
        <f>[1]City_of_Brampton!F28</f>
        <v>786</v>
      </c>
      <c r="H26" s="90">
        <f>[1]City_of_Brampton!G28</f>
        <v>772</v>
      </c>
      <c r="I26" s="91">
        <f>[1]City_of_Brampton!H28</f>
        <v>15</v>
      </c>
      <c r="J26" s="21">
        <f>[1]City_of_Brampton!I28</f>
        <v>2232</v>
      </c>
      <c r="K26" s="51">
        <f>[1]City_of_Brampton!J28</f>
        <v>30</v>
      </c>
      <c r="L26" s="52">
        <f>[1]City_of_Brampton!K28</f>
        <v>17</v>
      </c>
      <c r="M26" s="52">
        <f>[1]City_of_Brampton!L28</f>
        <v>93</v>
      </c>
      <c r="N26" s="64">
        <f>[1]City_of_Brampton!M28</f>
        <v>0</v>
      </c>
      <c r="O26" s="21">
        <f>[1]City_of_Brampton!N28</f>
        <v>140</v>
      </c>
      <c r="P26" s="72">
        <f>[1]City_of_Brampton!O28</f>
        <v>5</v>
      </c>
      <c r="Q26" s="20">
        <f>[1]City_of_Brampton!P28</f>
        <v>2377</v>
      </c>
      <c r="R26" s="33">
        <f>[1]City_of_Brampton!Q28</f>
        <v>1157</v>
      </c>
    </row>
    <row r="27" spans="1:18" customFormat="1" x14ac:dyDescent="0.2">
      <c r="A27" s="113" t="s">
        <v>23</v>
      </c>
      <c r="B27" s="114"/>
      <c r="C27" s="22">
        <f>[1]City_of_Brampton!B29</f>
        <v>299</v>
      </c>
      <c r="D27" s="106">
        <f>[1]City_of_Brampton!C29</f>
        <v>4.0000000000000001E-3</v>
      </c>
      <c r="E27" s="92">
        <f>[1]City_of_Brampton!D29</f>
        <v>51</v>
      </c>
      <c r="F27" s="93">
        <f>[1]City_of_Brampton!E29</f>
        <v>11</v>
      </c>
      <c r="G27" s="93">
        <f>[1]City_of_Brampton!F29</f>
        <v>349</v>
      </c>
      <c r="H27" s="93">
        <f>[1]City_of_Brampton!G29</f>
        <v>47</v>
      </c>
      <c r="I27" s="94">
        <f>[1]City_of_Brampton!H29</f>
        <v>7</v>
      </c>
      <c r="J27" s="23">
        <f>[1]City_of_Brampton!I29</f>
        <v>465</v>
      </c>
      <c r="K27" s="53">
        <f>[1]City_of_Brampton!J29</f>
        <v>1</v>
      </c>
      <c r="L27" s="54">
        <f>[1]City_of_Brampton!K29</f>
        <v>0</v>
      </c>
      <c r="M27" s="54">
        <f>[1]City_of_Brampton!L29</f>
        <v>7</v>
      </c>
      <c r="N27" s="65">
        <f>[1]City_of_Brampton!M29</f>
        <v>1</v>
      </c>
      <c r="O27" s="23">
        <f>[1]City_of_Brampton!N29</f>
        <v>9</v>
      </c>
      <c r="P27" s="73">
        <f>[1]City_of_Brampton!O29</f>
        <v>2</v>
      </c>
      <c r="Q27" s="22">
        <f>[1]City_of_Brampton!P29</f>
        <v>476</v>
      </c>
      <c r="R27" s="34">
        <f>[1]City_of_Brampton!Q29</f>
        <v>66</v>
      </c>
    </row>
    <row r="28" spans="1:18" customFormat="1" x14ac:dyDescent="0.2">
      <c r="A28" s="115" t="s">
        <v>24</v>
      </c>
      <c r="B28" s="116"/>
      <c r="C28" s="22">
        <f>[1]City_of_Brampton!B30</f>
        <v>694</v>
      </c>
      <c r="D28" s="106">
        <f>[1]City_of_Brampton!C30</f>
        <v>8.9999999999999993E-3</v>
      </c>
      <c r="E28" s="92">
        <f>[1]City_of_Brampton!D30</f>
        <v>95</v>
      </c>
      <c r="F28" s="93">
        <f>[1]City_of_Brampton!E30</f>
        <v>995</v>
      </c>
      <c r="G28" s="93">
        <f>[1]City_of_Brampton!F30</f>
        <v>233</v>
      </c>
      <c r="H28" s="93">
        <f>[1]City_of_Brampton!G30</f>
        <v>104</v>
      </c>
      <c r="I28" s="94">
        <f>[1]City_of_Brampton!H30</f>
        <v>20</v>
      </c>
      <c r="J28" s="23">
        <f>[1]City_of_Brampton!I30</f>
        <v>1447</v>
      </c>
      <c r="K28" s="53">
        <f>[1]City_of_Brampton!J30</f>
        <v>4</v>
      </c>
      <c r="L28" s="54">
        <f>[1]City_of_Brampton!K30</f>
        <v>55</v>
      </c>
      <c r="M28" s="54">
        <f>[1]City_of_Brampton!L30</f>
        <v>31</v>
      </c>
      <c r="N28" s="65">
        <f>[1]City_of_Brampton!M30</f>
        <v>1</v>
      </c>
      <c r="O28" s="23">
        <f>[1]City_of_Brampton!N30</f>
        <v>91</v>
      </c>
      <c r="P28" s="73">
        <f>[1]City_of_Brampton!O30</f>
        <v>2</v>
      </c>
      <c r="Q28" s="22">
        <f>[1]City_of_Brampton!P30</f>
        <v>1540</v>
      </c>
      <c r="R28" s="34">
        <f>[1]City_of_Brampton!Q30</f>
        <v>768</v>
      </c>
    </row>
    <row r="29" spans="1:18" customFormat="1" x14ac:dyDescent="0.2">
      <c r="A29" s="113" t="s">
        <v>111</v>
      </c>
      <c r="B29" s="114"/>
      <c r="C29" s="22">
        <f>[1]City_of_Brampton!B31</f>
        <v>168</v>
      </c>
      <c r="D29" s="106">
        <f>[1]City_of_Brampton!C31</f>
        <v>2E-3</v>
      </c>
      <c r="E29" s="92">
        <f>[1]City_of_Brampton!D31</f>
        <v>10</v>
      </c>
      <c r="F29" s="93">
        <f>[1]City_of_Brampton!E31</f>
        <v>8</v>
      </c>
      <c r="G29" s="93">
        <f>[1]City_of_Brampton!F31</f>
        <v>106</v>
      </c>
      <c r="H29" s="93">
        <f>[1]City_of_Brampton!G31</f>
        <v>45</v>
      </c>
      <c r="I29" s="94">
        <f>[1]City_of_Brampton!H31</f>
        <v>3</v>
      </c>
      <c r="J29" s="23">
        <f>[1]City_of_Brampton!I31</f>
        <v>172</v>
      </c>
      <c r="K29" s="53">
        <f>[1]City_of_Brampton!J31</f>
        <v>3</v>
      </c>
      <c r="L29" s="54">
        <f>[1]City_of_Brampton!K31</f>
        <v>0</v>
      </c>
      <c r="M29" s="54">
        <f>[1]City_of_Brampton!L31</f>
        <v>7</v>
      </c>
      <c r="N29" s="65">
        <f>[1]City_of_Brampton!M31</f>
        <v>1</v>
      </c>
      <c r="O29" s="23">
        <f>[1]City_of_Brampton!N31</f>
        <v>11</v>
      </c>
      <c r="P29" s="73">
        <f>[1]City_of_Brampton!O31</f>
        <v>3</v>
      </c>
      <c r="Q29" s="22">
        <f>[1]City_of_Brampton!P31</f>
        <v>186</v>
      </c>
      <c r="R29" s="34">
        <f>[1]City_of_Brampton!Q31</f>
        <v>85</v>
      </c>
    </row>
    <row r="30" spans="1:18" customFormat="1" x14ac:dyDescent="0.2">
      <c r="A30" s="113" t="s">
        <v>25</v>
      </c>
      <c r="B30" s="114"/>
      <c r="C30" s="22">
        <f>[1]City_of_Brampton!B32</f>
        <v>30</v>
      </c>
      <c r="D30" s="106">
        <f>[1]City_of_Brampton!C32</f>
        <v>0</v>
      </c>
      <c r="E30" s="92">
        <f>[1]City_of_Brampton!D32</f>
        <v>0</v>
      </c>
      <c r="F30" s="93">
        <f>[1]City_of_Brampton!E32</f>
        <v>0</v>
      </c>
      <c r="G30" s="93">
        <f>[1]City_of_Brampton!F32</f>
        <v>225</v>
      </c>
      <c r="H30" s="93">
        <f>[1]City_of_Brampton!G32</f>
        <v>12</v>
      </c>
      <c r="I30" s="94">
        <f>[1]City_of_Brampton!H32</f>
        <v>0</v>
      </c>
      <c r="J30" s="23">
        <f>[1]City_of_Brampton!I32</f>
        <v>237</v>
      </c>
      <c r="K30" s="53">
        <f>[1]City_of_Brampton!J32</f>
        <v>0</v>
      </c>
      <c r="L30" s="54">
        <f>[1]City_of_Brampton!K32</f>
        <v>0</v>
      </c>
      <c r="M30" s="54">
        <f>[1]City_of_Brampton!L32</f>
        <v>1</v>
      </c>
      <c r="N30" s="65">
        <f>[1]City_of_Brampton!M32</f>
        <v>0</v>
      </c>
      <c r="O30" s="23">
        <f>[1]City_of_Brampton!N32</f>
        <v>1</v>
      </c>
      <c r="P30" s="73">
        <f>[1]City_of_Brampton!O32</f>
        <v>0</v>
      </c>
      <c r="Q30" s="22">
        <f>[1]City_of_Brampton!P32</f>
        <v>238</v>
      </c>
      <c r="R30" s="34">
        <f>[1]City_of_Brampton!Q32</f>
        <v>3</v>
      </c>
    </row>
    <row r="31" spans="1:18" customFormat="1" x14ac:dyDescent="0.2">
      <c r="A31" s="113" t="s">
        <v>26</v>
      </c>
      <c r="B31" s="114"/>
      <c r="C31" s="22">
        <f>[1]City_of_Brampton!B33</f>
        <v>10</v>
      </c>
      <c r="D31" s="106">
        <f>[1]City_of_Brampton!C33</f>
        <v>0</v>
      </c>
      <c r="E31" s="92">
        <f>[1]City_of_Brampton!D33</f>
        <v>1</v>
      </c>
      <c r="F31" s="93">
        <f>[1]City_of_Brampton!E33</f>
        <v>3</v>
      </c>
      <c r="G31" s="93">
        <f>[1]City_of_Brampton!F33</f>
        <v>13</v>
      </c>
      <c r="H31" s="93">
        <f>[1]City_of_Brampton!G33</f>
        <v>0</v>
      </c>
      <c r="I31" s="94">
        <f>[1]City_of_Brampton!H33</f>
        <v>0</v>
      </c>
      <c r="J31" s="23">
        <f>[1]City_of_Brampton!I33</f>
        <v>17</v>
      </c>
      <c r="K31" s="53">
        <f>[1]City_of_Brampton!J33</f>
        <v>0</v>
      </c>
      <c r="L31" s="54">
        <f>[1]City_of_Brampton!K33</f>
        <v>0</v>
      </c>
      <c r="M31" s="54">
        <f>[1]City_of_Brampton!L33</f>
        <v>0</v>
      </c>
      <c r="N31" s="65">
        <f>[1]City_of_Brampton!M33</f>
        <v>0</v>
      </c>
      <c r="O31" s="23">
        <f>[1]City_of_Brampton!N33</f>
        <v>0</v>
      </c>
      <c r="P31" s="73">
        <f>[1]City_of_Brampton!O33</f>
        <v>0</v>
      </c>
      <c r="Q31" s="22">
        <f>[1]City_of_Brampton!P33</f>
        <v>17</v>
      </c>
      <c r="R31" s="34">
        <f>[1]City_of_Brampton!Q33</f>
        <v>6</v>
      </c>
    </row>
    <row r="32" spans="1:18" customFormat="1" x14ac:dyDescent="0.2">
      <c r="A32" s="113" t="s">
        <v>27</v>
      </c>
      <c r="B32" s="114"/>
      <c r="C32" s="22">
        <f>[1]City_of_Brampton!B34</f>
        <v>94</v>
      </c>
      <c r="D32" s="106">
        <f>[1]City_of_Brampton!C34</f>
        <v>1E-3</v>
      </c>
      <c r="E32" s="92">
        <f>[1]City_of_Brampton!D34</f>
        <v>17</v>
      </c>
      <c r="F32" s="93">
        <f>[1]City_of_Brampton!E34</f>
        <v>24</v>
      </c>
      <c r="G32" s="93">
        <f>[1]City_of_Brampton!F34</f>
        <v>33</v>
      </c>
      <c r="H32" s="93">
        <f>[1]City_of_Brampton!G34</f>
        <v>16</v>
      </c>
      <c r="I32" s="94">
        <f>[1]City_of_Brampton!H34</f>
        <v>3</v>
      </c>
      <c r="J32" s="23">
        <f>[1]City_of_Brampton!I34</f>
        <v>93</v>
      </c>
      <c r="K32" s="53">
        <f>[1]City_of_Brampton!J34</f>
        <v>1</v>
      </c>
      <c r="L32" s="54">
        <f>[1]City_of_Brampton!K34</f>
        <v>6</v>
      </c>
      <c r="M32" s="54">
        <f>[1]City_of_Brampton!L34</f>
        <v>3</v>
      </c>
      <c r="N32" s="65">
        <f>[1]City_of_Brampton!M34</f>
        <v>0</v>
      </c>
      <c r="O32" s="23">
        <f>[1]City_of_Brampton!N34</f>
        <v>10</v>
      </c>
      <c r="P32" s="73">
        <f>[1]City_of_Brampton!O34</f>
        <v>0</v>
      </c>
      <c r="Q32" s="22">
        <f>[1]City_of_Brampton!P34</f>
        <v>103</v>
      </c>
      <c r="R32" s="34">
        <f>[1]City_of_Brampton!Q34</f>
        <v>10</v>
      </c>
    </row>
    <row r="33" spans="1:18" customFormat="1" x14ac:dyDescent="0.2">
      <c r="A33" s="113" t="s">
        <v>28</v>
      </c>
      <c r="B33" s="114"/>
      <c r="C33" s="22">
        <f>[1]City_of_Brampton!B35</f>
        <v>11</v>
      </c>
      <c r="D33" s="106">
        <f>[1]City_of_Brampton!C35</f>
        <v>0</v>
      </c>
      <c r="E33" s="92">
        <f>[1]City_of_Brampton!D35</f>
        <v>1</v>
      </c>
      <c r="F33" s="93">
        <f>[1]City_of_Brampton!E35</f>
        <v>0</v>
      </c>
      <c r="G33" s="93">
        <f>[1]City_of_Brampton!F35</f>
        <v>4</v>
      </c>
      <c r="H33" s="93">
        <f>[1]City_of_Brampton!G35</f>
        <v>0</v>
      </c>
      <c r="I33" s="94">
        <f>[1]City_of_Brampton!H35</f>
        <v>0</v>
      </c>
      <c r="J33" s="23">
        <f>[1]City_of_Brampton!I35</f>
        <v>5</v>
      </c>
      <c r="K33" s="53">
        <f>[1]City_of_Brampton!J35</f>
        <v>0</v>
      </c>
      <c r="L33" s="54">
        <f>[1]City_of_Brampton!K35</f>
        <v>1</v>
      </c>
      <c r="M33" s="54">
        <f>[1]City_of_Brampton!L35</f>
        <v>1</v>
      </c>
      <c r="N33" s="65">
        <f>[1]City_of_Brampton!M35</f>
        <v>0</v>
      </c>
      <c r="O33" s="23">
        <f>[1]City_of_Brampton!N35</f>
        <v>2</v>
      </c>
      <c r="P33" s="73">
        <f>[1]City_of_Brampton!O35</f>
        <v>0</v>
      </c>
      <c r="Q33" s="22">
        <f>[1]City_of_Brampton!P35</f>
        <v>7</v>
      </c>
      <c r="R33" s="34">
        <f>[1]City_of_Brampton!Q35</f>
        <v>4</v>
      </c>
    </row>
    <row r="34" spans="1:18" customFormat="1" x14ac:dyDescent="0.2">
      <c r="A34" s="113" t="s">
        <v>29</v>
      </c>
      <c r="B34" s="114"/>
      <c r="C34" s="22">
        <f>[1]City_of_Brampton!B36</f>
        <v>56</v>
      </c>
      <c r="D34" s="106">
        <f>[1]City_of_Brampton!C36</f>
        <v>1E-3</v>
      </c>
      <c r="E34" s="92">
        <f>[1]City_of_Brampton!D36</f>
        <v>0</v>
      </c>
      <c r="F34" s="93">
        <f>[1]City_of_Brampton!E36</f>
        <v>0</v>
      </c>
      <c r="G34" s="93">
        <f>[1]City_of_Brampton!F36</f>
        <v>0</v>
      </c>
      <c r="H34" s="93">
        <f>[1]City_of_Brampton!G36</f>
        <v>4</v>
      </c>
      <c r="I34" s="94">
        <f>[1]City_of_Brampton!H36</f>
        <v>4</v>
      </c>
      <c r="J34" s="23">
        <f>[1]City_of_Brampton!I36</f>
        <v>8</v>
      </c>
      <c r="K34" s="53">
        <f>[1]City_of_Brampton!J36</f>
        <v>0</v>
      </c>
      <c r="L34" s="54">
        <f>[1]City_of_Brampton!K36</f>
        <v>0</v>
      </c>
      <c r="M34" s="54">
        <f>[1]City_of_Brampton!L36</f>
        <v>0</v>
      </c>
      <c r="N34" s="65">
        <f>[1]City_of_Brampton!M36</f>
        <v>0</v>
      </c>
      <c r="O34" s="23">
        <f>[1]City_of_Brampton!N36</f>
        <v>0</v>
      </c>
      <c r="P34" s="73">
        <f>[1]City_of_Brampton!O36</f>
        <v>0</v>
      </c>
      <c r="Q34" s="22">
        <f>[1]City_of_Brampton!P36</f>
        <v>8</v>
      </c>
      <c r="R34" s="34">
        <f>[1]City_of_Brampton!Q36</f>
        <v>52</v>
      </c>
    </row>
    <row r="35" spans="1:18" customFormat="1" x14ac:dyDescent="0.2">
      <c r="A35" s="113" t="s">
        <v>30</v>
      </c>
      <c r="B35" s="114"/>
      <c r="C35" s="24">
        <f>[1]City_of_Brampton!B37</f>
        <v>2</v>
      </c>
      <c r="D35" s="106">
        <f>[1]City_of_Brampton!C37</f>
        <v>0</v>
      </c>
      <c r="E35" s="95">
        <f>[1]City_of_Brampton!D37</f>
        <v>0</v>
      </c>
      <c r="F35" s="96">
        <f>[1]City_of_Brampton!E37</f>
        <v>0</v>
      </c>
      <c r="G35" s="96">
        <f>[1]City_of_Brampton!F37</f>
        <v>0</v>
      </c>
      <c r="H35" s="96">
        <f>[1]City_of_Brampton!G37</f>
        <v>19</v>
      </c>
      <c r="I35" s="97">
        <f>[1]City_of_Brampton!H37</f>
        <v>2</v>
      </c>
      <c r="J35" s="25">
        <f>[1]City_of_Brampton!I37</f>
        <v>21</v>
      </c>
      <c r="K35" s="55">
        <f>[1]City_of_Brampton!J37</f>
        <v>0</v>
      </c>
      <c r="L35" s="56">
        <f>[1]City_of_Brampton!K37</f>
        <v>0</v>
      </c>
      <c r="M35" s="56">
        <f>[1]City_of_Brampton!L37</f>
        <v>0</v>
      </c>
      <c r="N35" s="66">
        <f>[1]City_of_Brampton!M37</f>
        <v>0</v>
      </c>
      <c r="O35" s="25">
        <f>[1]City_of_Brampton!N37</f>
        <v>0</v>
      </c>
      <c r="P35" s="74">
        <f>[1]City_of_Brampton!O37</f>
        <v>0</v>
      </c>
      <c r="Q35" s="24">
        <f>[1]City_of_Brampton!P37</f>
        <v>21</v>
      </c>
      <c r="R35" s="35">
        <f>[1]City_of_Brampton!Q37</f>
        <v>8</v>
      </c>
    </row>
    <row r="36" spans="1:18" customFormat="1" ht="13.5" thickBot="1" x14ac:dyDescent="0.25">
      <c r="A36" s="119" t="s">
        <v>31</v>
      </c>
      <c r="B36" s="120"/>
      <c r="C36" s="24">
        <f>[1]City_of_Brampton!B38</f>
        <v>1305</v>
      </c>
      <c r="D36" s="107">
        <f>[1]City_of_Brampton!C38</f>
        <v>1.7000000000000001E-2</v>
      </c>
      <c r="E36" s="95">
        <f>[1]City_of_Brampton!D38</f>
        <v>128</v>
      </c>
      <c r="F36" s="96">
        <f>[1]City_of_Brampton!E38</f>
        <v>808</v>
      </c>
      <c r="G36" s="96">
        <f>[1]City_of_Brampton!F38</f>
        <v>598</v>
      </c>
      <c r="H36" s="96">
        <f>[1]City_of_Brampton!G38</f>
        <v>584</v>
      </c>
      <c r="I36" s="97">
        <f>[1]City_of_Brampton!H38</f>
        <v>35</v>
      </c>
      <c r="J36" s="25">
        <f>[1]City_of_Brampton!I38</f>
        <v>2153</v>
      </c>
      <c r="K36" s="55">
        <f>[1]City_of_Brampton!J38</f>
        <v>8</v>
      </c>
      <c r="L36" s="56">
        <f>[1]City_of_Brampton!K38</f>
        <v>68</v>
      </c>
      <c r="M36" s="56">
        <f>[1]City_of_Brampton!L38</f>
        <v>36</v>
      </c>
      <c r="N36" s="66">
        <f>[1]City_of_Brampton!M38</f>
        <v>1</v>
      </c>
      <c r="O36" s="25">
        <f>[1]City_of_Brampton!N38</f>
        <v>113</v>
      </c>
      <c r="P36" s="74">
        <f>[1]City_of_Brampton!O38</f>
        <v>6</v>
      </c>
      <c r="Q36" s="24">
        <f>[1]City_of_Brampton!P38</f>
        <v>2272</v>
      </c>
      <c r="R36" s="35">
        <f>[1]City_of_Brampton!Q38</f>
        <v>1170</v>
      </c>
    </row>
    <row r="37" spans="1:18" customFormat="1" ht="15.75" thickBot="1" x14ac:dyDescent="0.3">
      <c r="A37" s="111" t="s">
        <v>32</v>
      </c>
      <c r="B37" s="112"/>
      <c r="C37" s="26">
        <f>[1]City_of_Brampton!B39</f>
        <v>78836</v>
      </c>
      <c r="D37" s="108">
        <f>[1]City_of_Brampton!C39</f>
        <v>1</v>
      </c>
      <c r="E37" s="98">
        <f>[1]City_of_Brampton!D39</f>
        <v>32232</v>
      </c>
      <c r="F37" s="99">
        <f>[1]City_of_Brampton!E39</f>
        <v>9890</v>
      </c>
      <c r="G37" s="99">
        <f>[1]City_of_Brampton!F39</f>
        <v>28561</v>
      </c>
      <c r="H37" s="99">
        <f>[1]City_of_Brampton!G39</f>
        <v>5699</v>
      </c>
      <c r="I37" s="100">
        <f>[1]City_of_Brampton!H39</f>
        <v>380</v>
      </c>
      <c r="J37" s="27">
        <f>[1]City_of_Brampton!I39</f>
        <v>76762</v>
      </c>
      <c r="K37" s="57">
        <f>[1]City_of_Brampton!J39</f>
        <v>335</v>
      </c>
      <c r="L37" s="58">
        <f>[1]City_of_Brampton!K39</f>
        <v>496</v>
      </c>
      <c r="M37" s="58">
        <f>[1]City_of_Brampton!L39</f>
        <v>923</v>
      </c>
      <c r="N37" s="67">
        <f>[1]City_of_Brampton!M39</f>
        <v>4</v>
      </c>
      <c r="O37" s="27">
        <f>[1]City_of_Brampton!N39</f>
        <v>1758</v>
      </c>
      <c r="P37" s="75">
        <f>[1]City_of_Brampton!O39</f>
        <v>136</v>
      </c>
      <c r="Q37" s="26">
        <f>[1]City_of_Brampton!P39</f>
        <v>78656</v>
      </c>
      <c r="R37" s="36">
        <f>[1]City_of_Brampton!Q39</f>
        <v>13196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.28515625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74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[1]City_of_Mississauga!B12</f>
        <v>843</v>
      </c>
      <c r="D10" s="101">
        <f>[1]City_of_Mississauga!C12</f>
        <v>1.4E-2</v>
      </c>
      <c r="E10" s="77">
        <f>[1]City_of_Mississauga!D12</f>
        <v>30</v>
      </c>
      <c r="F10" s="78">
        <f>[1]City_of_Mississauga!E12</f>
        <v>42</v>
      </c>
      <c r="G10" s="78">
        <f>[1]City_of_Mississauga!F12</f>
        <v>37</v>
      </c>
      <c r="H10" s="78">
        <f>[1]City_of_Mississauga!G12</f>
        <v>81</v>
      </c>
      <c r="I10" s="79">
        <f>[1]City_of_Mississauga!H12</f>
        <v>3</v>
      </c>
      <c r="J10" s="11">
        <f>[1]City_of_Mississauga!I12</f>
        <v>193</v>
      </c>
      <c r="K10" s="43">
        <f>[1]City_of_Mississauga!J12</f>
        <v>6</v>
      </c>
      <c r="L10" s="44">
        <f>[1]City_of_Mississauga!K12</f>
        <v>2</v>
      </c>
      <c r="M10" s="44">
        <f>[1]City_of_Mississauga!L12</f>
        <v>38</v>
      </c>
      <c r="N10" s="60">
        <f>[1]City_of_Mississauga!M12</f>
        <v>0</v>
      </c>
      <c r="O10" s="11">
        <f>[1]City_of_Mississauga!N12</f>
        <v>46</v>
      </c>
      <c r="P10" s="68">
        <f>[1]City_of_Mississauga!O12</f>
        <v>1</v>
      </c>
      <c r="Q10" s="10">
        <f>[1]City_of_Mississauga!P12</f>
        <v>240</v>
      </c>
      <c r="R10" s="28">
        <f>[1]City_of_Mississauga!Q12</f>
        <v>173</v>
      </c>
    </row>
    <row r="11" spans="1:18" customFormat="1" x14ac:dyDescent="0.2">
      <c r="A11" s="123"/>
      <c r="B11" s="12" t="s">
        <v>9</v>
      </c>
      <c r="C11" s="13">
        <f>[1]City_of_Mississauga!B13</f>
        <v>1314</v>
      </c>
      <c r="D11" s="102">
        <f>[1]City_of_Mississauga!C13</f>
        <v>2.1999999999999999E-2</v>
      </c>
      <c r="E11" s="80">
        <f>[1]City_of_Mississauga!D13</f>
        <v>255</v>
      </c>
      <c r="F11" s="81">
        <f>[1]City_of_Mississauga!E13</f>
        <v>381</v>
      </c>
      <c r="G11" s="81">
        <f>[1]City_of_Mississauga!F13</f>
        <v>15</v>
      </c>
      <c r="H11" s="81">
        <f>[1]City_of_Mississauga!G13</f>
        <v>16</v>
      </c>
      <c r="I11" s="82">
        <f>[1]City_of_Mississauga!H13</f>
        <v>4</v>
      </c>
      <c r="J11" s="14">
        <f>[1]City_of_Mississauga!I13</f>
        <v>671</v>
      </c>
      <c r="K11" s="45">
        <f>[1]City_of_Mississauga!J13</f>
        <v>3</v>
      </c>
      <c r="L11" s="46">
        <f>[1]City_of_Mississauga!K13</f>
        <v>47</v>
      </c>
      <c r="M11" s="46">
        <f>[1]City_of_Mississauga!L13</f>
        <v>21</v>
      </c>
      <c r="N11" s="61">
        <f>[1]City_of_Mississauga!M13</f>
        <v>0</v>
      </c>
      <c r="O11" s="14">
        <f>[1]City_of_Mississauga!N13</f>
        <v>71</v>
      </c>
      <c r="P11" s="69">
        <f>[1]City_of_Mississauga!O13</f>
        <v>2</v>
      </c>
      <c r="Q11" s="13">
        <f>[1]City_of_Mississauga!P13</f>
        <v>744</v>
      </c>
      <c r="R11" s="29">
        <f>[1]City_of_Mississauga!Q13</f>
        <v>133</v>
      </c>
    </row>
    <row r="12" spans="1:18" customFormat="1" x14ac:dyDescent="0.2">
      <c r="A12" s="123"/>
      <c r="B12" s="12" t="s">
        <v>10</v>
      </c>
      <c r="C12" s="13">
        <f>[1]City_of_Mississauga!B14</f>
        <v>1741</v>
      </c>
      <c r="D12" s="102">
        <f>[1]City_of_Mississauga!C14</f>
        <v>2.9000000000000001E-2</v>
      </c>
      <c r="E12" s="80">
        <f>[1]City_of_Mississauga!D14</f>
        <v>366</v>
      </c>
      <c r="F12" s="81">
        <f>[1]City_of_Mississauga!E14</f>
        <v>88</v>
      </c>
      <c r="G12" s="81">
        <f>[1]City_of_Mississauga!F14</f>
        <v>32</v>
      </c>
      <c r="H12" s="81">
        <f>[1]City_of_Mississauga!G14</f>
        <v>20</v>
      </c>
      <c r="I12" s="82">
        <f>[1]City_of_Mississauga!H14</f>
        <v>13</v>
      </c>
      <c r="J12" s="14">
        <f>[1]City_of_Mississauga!I14</f>
        <v>519</v>
      </c>
      <c r="K12" s="45">
        <f>[1]City_of_Mississauga!J14</f>
        <v>15</v>
      </c>
      <c r="L12" s="46">
        <f>[1]City_of_Mississauga!K14</f>
        <v>6</v>
      </c>
      <c r="M12" s="46">
        <f>[1]City_of_Mississauga!L14</f>
        <v>38</v>
      </c>
      <c r="N12" s="61">
        <f>[1]City_of_Mississauga!M14</f>
        <v>0</v>
      </c>
      <c r="O12" s="14">
        <f>[1]City_of_Mississauga!N14</f>
        <v>59</v>
      </c>
      <c r="P12" s="69">
        <f>[1]City_of_Mississauga!O14</f>
        <v>7</v>
      </c>
      <c r="Q12" s="13">
        <f>[1]City_of_Mississauga!P14</f>
        <v>585</v>
      </c>
      <c r="R12" s="29">
        <f>[1]City_of_Mississauga!Q14</f>
        <v>199</v>
      </c>
    </row>
    <row r="13" spans="1:18" customFormat="1" x14ac:dyDescent="0.2">
      <c r="A13" s="123"/>
      <c r="B13" s="12" t="s">
        <v>11</v>
      </c>
      <c r="C13" s="13">
        <f>[1]City_of_Mississauga!B15</f>
        <v>630</v>
      </c>
      <c r="D13" s="102">
        <f>[1]City_of_Mississauga!C15</f>
        <v>0.01</v>
      </c>
      <c r="E13" s="80">
        <f>[1]City_of_Mississauga!D15</f>
        <v>45</v>
      </c>
      <c r="F13" s="81">
        <f>[1]City_of_Mississauga!E15</f>
        <v>60</v>
      </c>
      <c r="G13" s="81">
        <f>[1]City_of_Mississauga!F15</f>
        <v>44</v>
      </c>
      <c r="H13" s="81">
        <f>[1]City_of_Mississauga!G15</f>
        <v>76</v>
      </c>
      <c r="I13" s="82">
        <f>[1]City_of_Mississauga!H15</f>
        <v>7</v>
      </c>
      <c r="J13" s="14">
        <f>[1]City_of_Mississauga!I15</f>
        <v>232</v>
      </c>
      <c r="K13" s="45">
        <f>[1]City_of_Mississauga!J15</f>
        <v>16</v>
      </c>
      <c r="L13" s="46">
        <f>[1]City_of_Mississauga!K15</f>
        <v>6</v>
      </c>
      <c r="M13" s="46">
        <f>[1]City_of_Mississauga!L15</f>
        <v>90</v>
      </c>
      <c r="N13" s="61">
        <f>[1]City_of_Mississauga!M15</f>
        <v>0</v>
      </c>
      <c r="O13" s="14">
        <f>[1]City_of_Mississauga!N15</f>
        <v>112</v>
      </c>
      <c r="P13" s="69">
        <f>[1]City_of_Mississauga!O15</f>
        <v>8</v>
      </c>
      <c r="Q13" s="13">
        <f>[1]City_of_Mississauga!P15</f>
        <v>352</v>
      </c>
      <c r="R13" s="29">
        <f>[1]City_of_Mississauga!Q15</f>
        <v>151</v>
      </c>
    </row>
    <row r="14" spans="1:18" customFormat="1" x14ac:dyDescent="0.2">
      <c r="A14" s="123"/>
      <c r="B14" s="12" t="s">
        <v>12</v>
      </c>
      <c r="C14" s="13">
        <f>[1]City_of_Mississauga!B16</f>
        <v>307</v>
      </c>
      <c r="D14" s="102">
        <f>[1]City_of_Mississauga!C16</f>
        <v>5.0000000000000001E-3</v>
      </c>
      <c r="E14" s="80">
        <f>[1]City_of_Mississauga!D16</f>
        <v>32</v>
      </c>
      <c r="F14" s="81">
        <f>[1]City_of_Mississauga!E16</f>
        <v>343</v>
      </c>
      <c r="G14" s="81">
        <f>[1]City_of_Mississauga!F16</f>
        <v>67</v>
      </c>
      <c r="H14" s="81">
        <f>[1]City_of_Mississauga!G16</f>
        <v>61</v>
      </c>
      <c r="I14" s="82">
        <f>[1]City_of_Mississauga!H16</f>
        <v>3</v>
      </c>
      <c r="J14" s="14">
        <f>[1]City_of_Mississauga!I16</f>
        <v>506</v>
      </c>
      <c r="K14" s="45">
        <f>[1]City_of_Mississauga!J16</f>
        <v>5</v>
      </c>
      <c r="L14" s="46">
        <f>[1]City_of_Mississauga!K16</f>
        <v>6</v>
      </c>
      <c r="M14" s="46">
        <f>[1]City_of_Mississauga!L16</f>
        <v>9</v>
      </c>
      <c r="N14" s="61">
        <f>[1]City_of_Mississauga!M16</f>
        <v>0</v>
      </c>
      <c r="O14" s="14">
        <f>[1]City_of_Mississauga!N16</f>
        <v>20</v>
      </c>
      <c r="P14" s="69">
        <f>[1]City_of_Mississauga!O16</f>
        <v>1</v>
      </c>
      <c r="Q14" s="13">
        <f>[1]City_of_Mississauga!P16</f>
        <v>527</v>
      </c>
      <c r="R14" s="29">
        <f>[1]City_of_Mississauga!Q16</f>
        <v>93</v>
      </c>
    </row>
    <row r="15" spans="1:18" customFormat="1" x14ac:dyDescent="0.2">
      <c r="A15" s="123"/>
      <c r="B15" s="12" t="s">
        <v>13</v>
      </c>
      <c r="C15" s="13">
        <f>[1]City_of_Mississauga!B17</f>
        <v>1620</v>
      </c>
      <c r="D15" s="102">
        <f>[1]City_of_Mississauga!C17</f>
        <v>2.7E-2</v>
      </c>
      <c r="E15" s="80">
        <f>[1]City_of_Mississauga!D17</f>
        <v>305</v>
      </c>
      <c r="F15" s="81">
        <f>[1]City_of_Mississauga!E17</f>
        <v>180</v>
      </c>
      <c r="G15" s="81">
        <f>[1]City_of_Mississauga!F17</f>
        <v>458</v>
      </c>
      <c r="H15" s="81">
        <f>[1]City_of_Mississauga!G17</f>
        <v>600</v>
      </c>
      <c r="I15" s="82">
        <f>[1]City_of_Mississauga!H17</f>
        <v>9</v>
      </c>
      <c r="J15" s="14">
        <f>[1]City_of_Mississauga!I17</f>
        <v>1552</v>
      </c>
      <c r="K15" s="45">
        <f>[1]City_of_Mississauga!J17</f>
        <v>4</v>
      </c>
      <c r="L15" s="46">
        <f>[1]City_of_Mississauga!K17</f>
        <v>1</v>
      </c>
      <c r="M15" s="46">
        <f>[1]City_of_Mississauga!L17</f>
        <v>43</v>
      </c>
      <c r="N15" s="61">
        <f>[1]City_of_Mississauga!M17</f>
        <v>0</v>
      </c>
      <c r="O15" s="14">
        <f>[1]City_of_Mississauga!N17</f>
        <v>48</v>
      </c>
      <c r="P15" s="69">
        <f>[1]City_of_Mississauga!O17</f>
        <v>3</v>
      </c>
      <c r="Q15" s="13">
        <f>[1]City_of_Mississauga!P17</f>
        <v>1603</v>
      </c>
      <c r="R15" s="29">
        <f>[1]City_of_Mississauga!Q17</f>
        <v>481</v>
      </c>
    </row>
    <row r="16" spans="1:18" customFormat="1" x14ac:dyDescent="0.2">
      <c r="A16" s="123"/>
      <c r="B16" s="12" t="s">
        <v>14</v>
      </c>
      <c r="C16" s="13">
        <f>[1]City_of_Mississauga!B18</f>
        <v>960</v>
      </c>
      <c r="D16" s="102">
        <f>[1]City_of_Mississauga!C18</f>
        <v>1.6E-2</v>
      </c>
      <c r="E16" s="80">
        <f>[1]City_of_Mississauga!D18</f>
        <v>141</v>
      </c>
      <c r="F16" s="81">
        <f>[1]City_of_Mississauga!E18</f>
        <v>94</v>
      </c>
      <c r="G16" s="81">
        <f>[1]City_of_Mississauga!F18</f>
        <v>90</v>
      </c>
      <c r="H16" s="81">
        <f>[1]City_of_Mississauga!G18</f>
        <v>215</v>
      </c>
      <c r="I16" s="82">
        <f>[1]City_of_Mississauga!H18</f>
        <v>1</v>
      </c>
      <c r="J16" s="14">
        <f>[1]City_of_Mississauga!I18</f>
        <v>541</v>
      </c>
      <c r="K16" s="45">
        <f>[1]City_of_Mississauga!J18</f>
        <v>5</v>
      </c>
      <c r="L16" s="46">
        <f>[1]City_of_Mississauga!K18</f>
        <v>0</v>
      </c>
      <c r="M16" s="46">
        <f>[1]City_of_Mississauga!L18</f>
        <v>19</v>
      </c>
      <c r="N16" s="61">
        <f>[1]City_of_Mississauga!M18</f>
        <v>0</v>
      </c>
      <c r="O16" s="14">
        <f>[1]City_of_Mississauga!N18</f>
        <v>24</v>
      </c>
      <c r="P16" s="69">
        <f>[1]City_of_Mississauga!O18</f>
        <v>0</v>
      </c>
      <c r="Q16" s="13">
        <f>[1]City_of_Mississauga!P18</f>
        <v>565</v>
      </c>
      <c r="R16" s="29">
        <f>[1]City_of_Mississauga!Q18</f>
        <v>168</v>
      </c>
    </row>
    <row r="17" spans="1:18" customFormat="1" x14ac:dyDescent="0.2">
      <c r="A17" s="123"/>
      <c r="B17" s="12" t="s">
        <v>15</v>
      </c>
      <c r="C17" s="13">
        <f>[1]City_of_Mississauga!B19</f>
        <v>632</v>
      </c>
      <c r="D17" s="102">
        <f>[1]City_of_Mississauga!C19</f>
        <v>0.01</v>
      </c>
      <c r="E17" s="80">
        <f>[1]City_of_Mississauga!D19</f>
        <v>0</v>
      </c>
      <c r="F17" s="81">
        <f>[1]City_of_Mississauga!E19</f>
        <v>44</v>
      </c>
      <c r="G17" s="81">
        <f>[1]City_of_Mississauga!F19</f>
        <v>0</v>
      </c>
      <c r="H17" s="81">
        <f>[1]City_of_Mississauga!G19</f>
        <v>166</v>
      </c>
      <c r="I17" s="82">
        <f>[1]City_of_Mississauga!H19</f>
        <v>7</v>
      </c>
      <c r="J17" s="14">
        <f>[1]City_of_Mississauga!I19</f>
        <v>217</v>
      </c>
      <c r="K17" s="45">
        <f>[1]City_of_Mississauga!J19</f>
        <v>0</v>
      </c>
      <c r="L17" s="46">
        <f>[1]City_of_Mississauga!K19</f>
        <v>2</v>
      </c>
      <c r="M17" s="46">
        <f>[1]City_of_Mississauga!L19</f>
        <v>42</v>
      </c>
      <c r="N17" s="61">
        <f>[1]City_of_Mississauga!M19</f>
        <v>0</v>
      </c>
      <c r="O17" s="14">
        <f>[1]City_of_Mississauga!N19</f>
        <v>44</v>
      </c>
      <c r="P17" s="69">
        <f>[1]City_of_Mississauga!O19</f>
        <v>0</v>
      </c>
      <c r="Q17" s="13">
        <f>[1]City_of_Mississauga!P19</f>
        <v>261</v>
      </c>
      <c r="R17" s="29">
        <f>[1]City_of_Mississauga!Q19</f>
        <v>696</v>
      </c>
    </row>
    <row r="18" spans="1:18" customFormat="1" x14ac:dyDescent="0.2">
      <c r="A18" s="123"/>
      <c r="B18" s="12" t="s">
        <v>16</v>
      </c>
      <c r="C18" s="13">
        <f>[1]City_of_Mississauga!B20</f>
        <v>720</v>
      </c>
      <c r="D18" s="102">
        <f>[1]City_of_Mississauga!C20</f>
        <v>1.2E-2</v>
      </c>
      <c r="E18" s="80">
        <f>[1]City_of_Mississauga!D20</f>
        <v>99</v>
      </c>
      <c r="F18" s="81">
        <f>[1]City_of_Mississauga!E20</f>
        <v>60</v>
      </c>
      <c r="G18" s="81">
        <f>[1]City_of_Mississauga!F20</f>
        <v>65</v>
      </c>
      <c r="H18" s="81">
        <f>[1]City_of_Mississauga!G20</f>
        <v>172</v>
      </c>
      <c r="I18" s="82">
        <f>[1]City_of_Mississauga!H20</f>
        <v>3</v>
      </c>
      <c r="J18" s="14">
        <f>[1]City_of_Mississauga!I20</f>
        <v>399</v>
      </c>
      <c r="K18" s="45">
        <f>[1]City_of_Mississauga!J20</f>
        <v>1</v>
      </c>
      <c r="L18" s="46">
        <f>[1]City_of_Mississauga!K20</f>
        <v>1</v>
      </c>
      <c r="M18" s="46">
        <f>[1]City_of_Mississauga!L20</f>
        <v>21</v>
      </c>
      <c r="N18" s="61">
        <f>[1]City_of_Mississauga!M20</f>
        <v>0</v>
      </c>
      <c r="O18" s="14">
        <f>[1]City_of_Mississauga!N20</f>
        <v>23</v>
      </c>
      <c r="P18" s="69">
        <f>[1]City_of_Mississauga!O20</f>
        <v>2</v>
      </c>
      <c r="Q18" s="13">
        <f>[1]City_of_Mississauga!P20</f>
        <v>424</v>
      </c>
      <c r="R18" s="29">
        <f>[1]City_of_Mississauga!Q20</f>
        <v>173</v>
      </c>
    </row>
    <row r="19" spans="1:18" customFormat="1" x14ac:dyDescent="0.2">
      <c r="A19" s="123"/>
      <c r="B19" s="12" t="s">
        <v>17</v>
      </c>
      <c r="C19" s="13">
        <f>[1]City_of_Mississauga!B21</f>
        <v>7727</v>
      </c>
      <c r="D19" s="102">
        <f>[1]City_of_Mississauga!C21</f>
        <v>0.127</v>
      </c>
      <c r="E19" s="80">
        <f>[1]City_of_Mississauga!D21</f>
        <v>3248</v>
      </c>
      <c r="F19" s="81">
        <f>[1]City_of_Mississauga!E21</f>
        <v>1097</v>
      </c>
      <c r="G19" s="81">
        <f>[1]City_of_Mississauga!F21</f>
        <v>350</v>
      </c>
      <c r="H19" s="81">
        <f>[1]City_of_Mississauga!G21</f>
        <v>30</v>
      </c>
      <c r="I19" s="82">
        <f>[1]City_of_Mississauga!H21</f>
        <v>18</v>
      </c>
      <c r="J19" s="14">
        <f>[1]City_of_Mississauga!I21</f>
        <v>4743</v>
      </c>
      <c r="K19" s="45">
        <f>[1]City_of_Mississauga!J21</f>
        <v>9</v>
      </c>
      <c r="L19" s="46">
        <f>[1]City_of_Mississauga!K21</f>
        <v>1</v>
      </c>
      <c r="M19" s="46">
        <f>[1]City_of_Mississauga!L21</f>
        <v>28</v>
      </c>
      <c r="N19" s="61">
        <f>[1]City_of_Mississauga!M21</f>
        <v>0</v>
      </c>
      <c r="O19" s="14">
        <f>[1]City_of_Mississauga!N21</f>
        <v>38</v>
      </c>
      <c r="P19" s="69">
        <f>[1]City_of_Mississauga!O21</f>
        <v>1</v>
      </c>
      <c r="Q19" s="13">
        <f>[1]City_of_Mississauga!P21</f>
        <v>4782</v>
      </c>
      <c r="R19" s="29">
        <f>[1]City_of_Mississauga!Q21</f>
        <v>222</v>
      </c>
    </row>
    <row r="20" spans="1:18" customFormat="1" x14ac:dyDescent="0.2">
      <c r="A20" s="123"/>
      <c r="B20" s="12" t="s">
        <v>18</v>
      </c>
      <c r="C20" s="13">
        <f>[1]City_of_Mississauga!B22</f>
        <v>712</v>
      </c>
      <c r="D20" s="102">
        <f>[1]City_of_Mississauga!C22</f>
        <v>1.2E-2</v>
      </c>
      <c r="E20" s="80">
        <f>[1]City_of_Mississauga!D22</f>
        <v>181</v>
      </c>
      <c r="F20" s="81">
        <f>[1]City_of_Mississauga!E22</f>
        <v>141</v>
      </c>
      <c r="G20" s="81">
        <f>[1]City_of_Mississauga!F22</f>
        <v>57</v>
      </c>
      <c r="H20" s="81">
        <f>[1]City_of_Mississauga!G22</f>
        <v>24</v>
      </c>
      <c r="I20" s="82">
        <f>[1]City_of_Mississauga!H22</f>
        <v>1</v>
      </c>
      <c r="J20" s="14">
        <f>[1]City_of_Mississauga!I22</f>
        <v>404</v>
      </c>
      <c r="K20" s="45">
        <f>[1]City_of_Mississauga!J22</f>
        <v>4</v>
      </c>
      <c r="L20" s="46">
        <f>[1]City_of_Mississauga!K22</f>
        <v>6</v>
      </c>
      <c r="M20" s="46">
        <f>[1]City_of_Mississauga!L22</f>
        <v>13</v>
      </c>
      <c r="N20" s="61">
        <f>[1]City_of_Mississauga!M22</f>
        <v>0</v>
      </c>
      <c r="O20" s="14">
        <f>[1]City_of_Mississauga!N22</f>
        <v>23</v>
      </c>
      <c r="P20" s="69">
        <f>[1]City_of_Mississauga!O22</f>
        <v>0</v>
      </c>
      <c r="Q20" s="13">
        <f>[1]City_of_Mississauga!P22</f>
        <v>427</v>
      </c>
      <c r="R20" s="30">
        <f>[1]City_of_Mississauga!Q22</f>
        <v>92</v>
      </c>
    </row>
    <row r="21" spans="1:18" customFormat="1" x14ac:dyDescent="0.2">
      <c r="A21" s="123"/>
      <c r="B21" s="12" t="s">
        <v>19</v>
      </c>
      <c r="C21" s="13">
        <f>[1]City_of_Mississauga!B23</f>
        <v>16152</v>
      </c>
      <c r="D21" s="102">
        <f>[1]City_of_Mississauga!C23</f>
        <v>0.26600000000000001</v>
      </c>
      <c r="E21" s="80">
        <f>[1]City_of_Mississauga!D23</f>
        <v>6834</v>
      </c>
      <c r="F21" s="81">
        <f>[1]City_of_Mississauga!E23</f>
        <v>2681</v>
      </c>
      <c r="G21" s="81">
        <f>[1]City_of_Mississauga!F23</f>
        <v>603</v>
      </c>
      <c r="H21" s="81">
        <f>[1]City_of_Mississauga!G23</f>
        <v>183</v>
      </c>
      <c r="I21" s="82">
        <f>[1]City_of_Mississauga!H23</f>
        <v>38</v>
      </c>
      <c r="J21" s="14">
        <f>[1]City_of_Mississauga!I23</f>
        <v>10339</v>
      </c>
      <c r="K21" s="45">
        <f>[1]City_of_Mississauga!J23</f>
        <v>63</v>
      </c>
      <c r="L21" s="46">
        <f>[1]City_of_Mississauga!K23</f>
        <v>71</v>
      </c>
      <c r="M21" s="46">
        <f>[1]City_of_Mississauga!L23</f>
        <v>110</v>
      </c>
      <c r="N21" s="61">
        <f>[1]City_of_Mississauga!M23</f>
        <v>0</v>
      </c>
      <c r="O21" s="14">
        <f>[1]City_of_Mississauga!N23</f>
        <v>244</v>
      </c>
      <c r="P21" s="69">
        <f>[1]City_of_Mississauga!O23</f>
        <v>14</v>
      </c>
      <c r="Q21" s="13">
        <f>[1]City_of_Mississauga!P23</f>
        <v>10597</v>
      </c>
      <c r="R21" s="30">
        <f>[1]City_of_Mississauga!Q23</f>
        <v>1477</v>
      </c>
    </row>
    <row r="22" spans="1:18" customFormat="1" x14ac:dyDescent="0.2">
      <c r="A22" s="123"/>
      <c r="B22" s="12" t="s">
        <v>20</v>
      </c>
      <c r="C22" s="13">
        <f>[1]City_of_Mississauga!B24</f>
        <v>602</v>
      </c>
      <c r="D22" s="102">
        <f>[1]City_of_Mississauga!C24</f>
        <v>0.01</v>
      </c>
      <c r="E22" s="80">
        <f>[1]City_of_Mississauga!D24</f>
        <v>0</v>
      </c>
      <c r="F22" s="81">
        <f>[1]City_of_Mississauga!E24</f>
        <v>2</v>
      </c>
      <c r="G22" s="81">
        <f>[1]City_of_Mississauga!F24</f>
        <v>0</v>
      </c>
      <c r="H22" s="81">
        <f>[1]City_of_Mississauga!G24</f>
        <v>406</v>
      </c>
      <c r="I22" s="82">
        <f>[1]City_of_Mississauga!H24</f>
        <v>6</v>
      </c>
      <c r="J22" s="14">
        <f>[1]City_of_Mississauga!I24</f>
        <v>414</v>
      </c>
      <c r="K22" s="45">
        <f>[1]City_of_Mississauga!J24</f>
        <v>0</v>
      </c>
      <c r="L22" s="46">
        <f>[1]City_of_Mississauga!K24</f>
        <v>0</v>
      </c>
      <c r="M22" s="46">
        <f>[1]City_of_Mississauga!L24</f>
        <v>22</v>
      </c>
      <c r="N22" s="61">
        <f>[1]City_of_Mississauga!M24</f>
        <v>0</v>
      </c>
      <c r="O22" s="14">
        <f>[1]City_of_Mississauga!N24</f>
        <v>22</v>
      </c>
      <c r="P22" s="69">
        <f>[1]City_of_Mississauga!O24</f>
        <v>2</v>
      </c>
      <c r="Q22" s="13">
        <f>[1]City_of_Mississauga!P24</f>
        <v>438</v>
      </c>
      <c r="R22" s="30">
        <f>[1]City_of_Mississauga!Q24</f>
        <v>444</v>
      </c>
    </row>
    <row r="23" spans="1:18" customFormat="1" x14ac:dyDescent="0.2">
      <c r="A23" s="123"/>
      <c r="B23" s="12" t="s">
        <v>21</v>
      </c>
      <c r="C23" s="13">
        <f>[1]City_of_Mississauga!B25</f>
        <v>481</v>
      </c>
      <c r="D23" s="102">
        <f>[1]City_of_Mississauga!C25</f>
        <v>8.0000000000000002E-3</v>
      </c>
      <c r="E23" s="80">
        <f>[1]City_of_Mississauga!D25</f>
        <v>98</v>
      </c>
      <c r="F23" s="81">
        <f>[1]City_of_Mississauga!E25</f>
        <v>103</v>
      </c>
      <c r="G23" s="81">
        <f>[1]City_of_Mississauga!F25</f>
        <v>22</v>
      </c>
      <c r="H23" s="81">
        <f>[1]City_of_Mississauga!G25</f>
        <v>14</v>
      </c>
      <c r="I23" s="82">
        <f>[1]City_of_Mississauga!H25</f>
        <v>2</v>
      </c>
      <c r="J23" s="14">
        <f>[1]City_of_Mississauga!I25</f>
        <v>239</v>
      </c>
      <c r="K23" s="45">
        <f>[1]City_of_Mississauga!J25</f>
        <v>6</v>
      </c>
      <c r="L23" s="46">
        <f>[1]City_of_Mississauga!K25</f>
        <v>7</v>
      </c>
      <c r="M23" s="46">
        <f>[1]City_of_Mississauga!L25</f>
        <v>19</v>
      </c>
      <c r="N23" s="61">
        <f>[1]City_of_Mississauga!M25</f>
        <v>0</v>
      </c>
      <c r="O23" s="14">
        <f>[1]City_of_Mississauga!N25</f>
        <v>32</v>
      </c>
      <c r="P23" s="69">
        <f>[1]City_of_Mississauga!O25</f>
        <v>2</v>
      </c>
      <c r="Q23" s="13">
        <f>[1]City_of_Mississauga!P25</f>
        <v>273</v>
      </c>
      <c r="R23" s="30">
        <f>[1]City_of_Mississauga!Q25</f>
        <v>67</v>
      </c>
    </row>
    <row r="24" spans="1:18" customFormat="1" x14ac:dyDescent="0.2">
      <c r="A24" s="123"/>
      <c r="B24" s="76" t="s">
        <v>44</v>
      </c>
      <c r="C24" s="15">
        <f>[1]City_of_Mississauga!B26</f>
        <v>8704</v>
      </c>
      <c r="D24" s="103">
        <f>[1]City_of_Mississauga!C26</f>
        <v>0.14299999999999999</v>
      </c>
      <c r="E24" s="83">
        <f>[1]City_of_Mississauga!D26</f>
        <v>1657</v>
      </c>
      <c r="F24" s="84">
        <f>[1]City_of_Mississauga!E26</f>
        <v>1321</v>
      </c>
      <c r="G24" s="84">
        <f>[1]City_of_Mississauga!F26</f>
        <v>413</v>
      </c>
      <c r="H24" s="84">
        <f>[1]City_of_Mississauga!G26</f>
        <v>1221</v>
      </c>
      <c r="I24" s="85">
        <f>[1]City_of_Mississauga!H26</f>
        <v>36</v>
      </c>
      <c r="J24" s="16">
        <f>[1]City_of_Mississauga!I26</f>
        <v>4648</v>
      </c>
      <c r="K24" s="47">
        <f>[1]City_of_Mississauga!J26</f>
        <v>49</v>
      </c>
      <c r="L24" s="48">
        <f>[1]City_of_Mississauga!K26</f>
        <v>114</v>
      </c>
      <c r="M24" s="48">
        <f>[1]City_of_Mississauga!L26</f>
        <v>135</v>
      </c>
      <c r="N24" s="62">
        <f>[1]City_of_Mississauga!M26</f>
        <v>0</v>
      </c>
      <c r="O24" s="16">
        <f>[1]City_of_Mississauga!N26</f>
        <v>298</v>
      </c>
      <c r="P24" s="70">
        <f>[1]City_of_Mississauga!O26</f>
        <v>14</v>
      </c>
      <c r="Q24" s="15">
        <f>[1]City_of_Mississauga!P26</f>
        <v>4960</v>
      </c>
      <c r="R24" s="31">
        <f>[1]City_of_Mississauga!Q26</f>
        <v>1458</v>
      </c>
    </row>
    <row r="25" spans="1:18" customFormat="1" ht="15.75" thickBot="1" x14ac:dyDescent="0.3">
      <c r="A25" s="124"/>
      <c r="B25" s="17" t="s">
        <v>45</v>
      </c>
      <c r="C25" s="18">
        <f>[1]City_of_Mississauga!B27</f>
        <v>43145</v>
      </c>
      <c r="D25" s="104">
        <f>[1]City_of_Mississauga!C27</f>
        <v>0.71</v>
      </c>
      <c r="E25" s="86">
        <f>[1]City_of_Mississauga!D27</f>
        <v>13291</v>
      </c>
      <c r="F25" s="87">
        <f>[1]City_of_Mississauga!E27</f>
        <v>6637</v>
      </c>
      <c r="G25" s="87">
        <f>[1]City_of_Mississauga!F27</f>
        <v>2253</v>
      </c>
      <c r="H25" s="87">
        <f>[1]City_of_Mississauga!G27</f>
        <v>3285</v>
      </c>
      <c r="I25" s="88">
        <f>[1]City_of_Mississauga!H27</f>
        <v>151</v>
      </c>
      <c r="J25" s="19">
        <f>[1]City_of_Mississauga!I27</f>
        <v>25617</v>
      </c>
      <c r="K25" s="49">
        <f>[1]City_of_Mississauga!J27</f>
        <v>186</v>
      </c>
      <c r="L25" s="50">
        <f>[1]City_of_Mississauga!K27</f>
        <v>270</v>
      </c>
      <c r="M25" s="50">
        <f>[1]City_of_Mississauga!L27</f>
        <v>648</v>
      </c>
      <c r="N25" s="63">
        <f>[1]City_of_Mississauga!M27</f>
        <v>0</v>
      </c>
      <c r="O25" s="19">
        <f>[1]City_of_Mississauga!N27</f>
        <v>1104</v>
      </c>
      <c r="P25" s="71">
        <f>[1]City_of_Mississauga!O27</f>
        <v>57</v>
      </c>
      <c r="Q25" s="18">
        <f>[1]City_of_Mississauga!P27</f>
        <v>26778</v>
      </c>
      <c r="R25" s="32">
        <f>[1]City_of_Mississauga!Q27</f>
        <v>6027</v>
      </c>
    </row>
    <row r="26" spans="1:18" customFormat="1" x14ac:dyDescent="0.2">
      <c r="A26" s="117" t="s">
        <v>22</v>
      </c>
      <c r="B26" s="118"/>
      <c r="C26" s="20">
        <f>[1]City_of_Mississauga!B28</f>
        <v>3343</v>
      </c>
      <c r="D26" s="105">
        <f>[1]City_of_Mississauga!C28</f>
        <v>5.5E-2</v>
      </c>
      <c r="E26" s="89">
        <f>[1]City_of_Mississauga!D28</f>
        <v>542</v>
      </c>
      <c r="F26" s="90">
        <f>[1]City_of_Mississauga!E28</f>
        <v>554</v>
      </c>
      <c r="G26" s="90">
        <f>[1]City_of_Mississauga!F28</f>
        <v>255</v>
      </c>
      <c r="H26" s="90">
        <f>[1]City_of_Mississauga!G28</f>
        <v>835</v>
      </c>
      <c r="I26" s="91">
        <f>[1]City_of_Mississauga!H28</f>
        <v>15</v>
      </c>
      <c r="J26" s="21">
        <f>[1]City_of_Mississauga!I28</f>
        <v>2201</v>
      </c>
      <c r="K26" s="51">
        <f>[1]City_of_Mississauga!J28</f>
        <v>17</v>
      </c>
      <c r="L26" s="52">
        <f>[1]City_of_Mississauga!K28</f>
        <v>10</v>
      </c>
      <c r="M26" s="52">
        <f>[1]City_of_Mississauga!L28</f>
        <v>72</v>
      </c>
      <c r="N26" s="64">
        <f>[1]City_of_Mississauga!M28</f>
        <v>0</v>
      </c>
      <c r="O26" s="21">
        <f>[1]City_of_Mississauga!N28</f>
        <v>99</v>
      </c>
      <c r="P26" s="72">
        <f>[1]City_of_Mississauga!O28</f>
        <v>1</v>
      </c>
      <c r="Q26" s="20">
        <f>[1]City_of_Mississauga!P28</f>
        <v>2301</v>
      </c>
      <c r="R26" s="33">
        <f>[1]City_of_Mississauga!Q28</f>
        <v>1114</v>
      </c>
    </row>
    <row r="27" spans="1:18" customFormat="1" x14ac:dyDescent="0.2">
      <c r="A27" s="113" t="s">
        <v>23</v>
      </c>
      <c r="B27" s="114"/>
      <c r="C27" s="22">
        <f>[1]City_of_Mississauga!B29</f>
        <v>506</v>
      </c>
      <c r="D27" s="106">
        <f>[1]City_of_Mississauga!C29</f>
        <v>8.0000000000000002E-3</v>
      </c>
      <c r="E27" s="92">
        <f>[1]City_of_Mississauga!D29</f>
        <v>87</v>
      </c>
      <c r="F27" s="93">
        <f>[1]City_of_Mississauga!E29</f>
        <v>5</v>
      </c>
      <c r="G27" s="93">
        <f>[1]City_of_Mississauga!F29</f>
        <v>158</v>
      </c>
      <c r="H27" s="93">
        <f>[1]City_of_Mississauga!G29</f>
        <v>17</v>
      </c>
      <c r="I27" s="94">
        <f>[1]City_of_Mississauga!H29</f>
        <v>8</v>
      </c>
      <c r="J27" s="23">
        <f>[1]City_of_Mississauga!I29</f>
        <v>275</v>
      </c>
      <c r="K27" s="53">
        <f>[1]City_of_Mississauga!J29</f>
        <v>0</v>
      </c>
      <c r="L27" s="54">
        <f>[1]City_of_Mississauga!K29</f>
        <v>0</v>
      </c>
      <c r="M27" s="54">
        <f>[1]City_of_Mississauga!L29</f>
        <v>1</v>
      </c>
      <c r="N27" s="65">
        <f>[1]City_of_Mississauga!M29</f>
        <v>0</v>
      </c>
      <c r="O27" s="23">
        <f>[1]City_of_Mississauga!N29</f>
        <v>1</v>
      </c>
      <c r="P27" s="73">
        <f>[1]City_of_Mississauga!O29</f>
        <v>0</v>
      </c>
      <c r="Q27" s="22">
        <f>[1]City_of_Mississauga!P29</f>
        <v>276</v>
      </c>
      <c r="R27" s="34">
        <f>[1]City_of_Mississauga!Q29</f>
        <v>33</v>
      </c>
    </row>
    <row r="28" spans="1:18" customFormat="1" x14ac:dyDescent="0.2">
      <c r="A28" s="115" t="s">
        <v>24</v>
      </c>
      <c r="B28" s="116"/>
      <c r="C28" s="22">
        <f>[1]City_of_Mississauga!B30</f>
        <v>1011</v>
      </c>
      <c r="D28" s="106">
        <f>[1]City_of_Mississauga!C30</f>
        <v>1.7000000000000001E-2</v>
      </c>
      <c r="E28" s="92">
        <f>[1]City_of_Mississauga!D30</f>
        <v>316</v>
      </c>
      <c r="F28" s="93">
        <f>[1]City_of_Mississauga!E30</f>
        <v>476</v>
      </c>
      <c r="G28" s="93">
        <f>[1]City_of_Mississauga!F30</f>
        <v>82</v>
      </c>
      <c r="H28" s="93">
        <f>[1]City_of_Mississauga!G30</f>
        <v>28</v>
      </c>
      <c r="I28" s="94">
        <f>[1]City_of_Mississauga!H30</f>
        <v>14</v>
      </c>
      <c r="J28" s="23">
        <f>[1]City_of_Mississauga!I30</f>
        <v>916</v>
      </c>
      <c r="K28" s="53">
        <f>[1]City_of_Mississauga!J30</f>
        <v>10</v>
      </c>
      <c r="L28" s="54">
        <f>[1]City_of_Mississauga!K30</f>
        <v>45</v>
      </c>
      <c r="M28" s="54">
        <f>[1]City_of_Mississauga!L30</f>
        <v>16</v>
      </c>
      <c r="N28" s="65">
        <f>[1]City_of_Mississauga!M30</f>
        <v>0</v>
      </c>
      <c r="O28" s="23">
        <f>[1]City_of_Mississauga!N30</f>
        <v>71</v>
      </c>
      <c r="P28" s="73">
        <f>[1]City_of_Mississauga!O30</f>
        <v>2</v>
      </c>
      <c r="Q28" s="22">
        <f>[1]City_of_Mississauga!P30</f>
        <v>989</v>
      </c>
      <c r="R28" s="34">
        <f>[1]City_of_Mississauga!Q30</f>
        <v>161</v>
      </c>
    </row>
    <row r="29" spans="1:18" customFormat="1" x14ac:dyDescent="0.2">
      <c r="A29" s="113" t="s">
        <v>111</v>
      </c>
      <c r="B29" s="114"/>
      <c r="C29" s="22">
        <f>[1]City_of_Mississauga!B31</f>
        <v>288</v>
      </c>
      <c r="D29" s="106">
        <f>[1]City_of_Mississauga!C31</f>
        <v>5.0000000000000001E-3</v>
      </c>
      <c r="E29" s="92">
        <f>[1]City_of_Mississauga!D31</f>
        <v>48</v>
      </c>
      <c r="F29" s="93">
        <f>[1]City_of_Mississauga!E31</f>
        <v>30</v>
      </c>
      <c r="G29" s="93">
        <f>[1]City_of_Mississauga!F31</f>
        <v>41</v>
      </c>
      <c r="H29" s="93">
        <f>[1]City_of_Mississauga!G31</f>
        <v>46</v>
      </c>
      <c r="I29" s="94">
        <f>[1]City_of_Mississauga!H31</f>
        <v>2</v>
      </c>
      <c r="J29" s="23">
        <f>[1]City_of_Mississauga!I31</f>
        <v>167</v>
      </c>
      <c r="K29" s="53">
        <f>[1]City_of_Mississauga!J31</f>
        <v>5</v>
      </c>
      <c r="L29" s="54">
        <f>[1]City_of_Mississauga!K31</f>
        <v>4</v>
      </c>
      <c r="M29" s="54">
        <f>[1]City_of_Mississauga!L31</f>
        <v>10</v>
      </c>
      <c r="N29" s="65">
        <f>[1]City_of_Mississauga!M31</f>
        <v>0</v>
      </c>
      <c r="O29" s="23">
        <f>[1]City_of_Mississauga!N31</f>
        <v>19</v>
      </c>
      <c r="P29" s="73">
        <f>[1]City_of_Mississauga!O31</f>
        <v>0</v>
      </c>
      <c r="Q29" s="22">
        <f>[1]City_of_Mississauga!P31</f>
        <v>186</v>
      </c>
      <c r="R29" s="34">
        <f>[1]City_of_Mississauga!Q31</f>
        <v>70</v>
      </c>
    </row>
    <row r="30" spans="1:18" customFormat="1" x14ac:dyDescent="0.2">
      <c r="A30" s="113" t="s">
        <v>25</v>
      </c>
      <c r="B30" s="114"/>
      <c r="C30" s="22">
        <f>[1]City_of_Mississauga!B32</f>
        <v>179</v>
      </c>
      <c r="D30" s="106">
        <f>[1]City_of_Mississauga!C32</f>
        <v>3.0000000000000001E-3</v>
      </c>
      <c r="E30" s="92">
        <f>[1]City_of_Mississauga!D32</f>
        <v>2</v>
      </c>
      <c r="F30" s="93">
        <f>[1]City_of_Mississauga!E32</f>
        <v>0</v>
      </c>
      <c r="G30" s="93">
        <f>[1]City_of_Mississauga!F32</f>
        <v>33</v>
      </c>
      <c r="H30" s="93">
        <f>[1]City_of_Mississauga!G32</f>
        <v>15</v>
      </c>
      <c r="I30" s="94">
        <f>[1]City_of_Mississauga!H32</f>
        <v>0</v>
      </c>
      <c r="J30" s="23">
        <f>[1]City_of_Mississauga!I32</f>
        <v>50</v>
      </c>
      <c r="K30" s="53">
        <f>[1]City_of_Mississauga!J32</f>
        <v>0</v>
      </c>
      <c r="L30" s="54">
        <f>[1]City_of_Mississauga!K32</f>
        <v>0</v>
      </c>
      <c r="M30" s="54">
        <f>[1]City_of_Mississauga!L32</f>
        <v>1</v>
      </c>
      <c r="N30" s="65">
        <f>[1]City_of_Mississauga!M32</f>
        <v>0</v>
      </c>
      <c r="O30" s="23">
        <f>[1]City_of_Mississauga!N32</f>
        <v>1</v>
      </c>
      <c r="P30" s="73">
        <f>[1]City_of_Mississauga!O32</f>
        <v>0</v>
      </c>
      <c r="Q30" s="22">
        <f>[1]City_of_Mississauga!P32</f>
        <v>51</v>
      </c>
      <c r="R30" s="34">
        <f>[1]City_of_Mississauga!Q32</f>
        <v>5</v>
      </c>
    </row>
    <row r="31" spans="1:18" customFormat="1" x14ac:dyDescent="0.2">
      <c r="A31" s="113" t="s">
        <v>26</v>
      </c>
      <c r="B31" s="114"/>
      <c r="C31" s="22">
        <f>[1]City_of_Mississauga!B33</f>
        <v>3</v>
      </c>
      <c r="D31" s="106">
        <f>[1]City_of_Mississauga!C33</f>
        <v>0</v>
      </c>
      <c r="E31" s="92">
        <f>[1]City_of_Mississauga!D33</f>
        <v>0</v>
      </c>
      <c r="F31" s="93">
        <f>[1]City_of_Mississauga!E33</f>
        <v>0</v>
      </c>
      <c r="G31" s="93">
        <f>[1]City_of_Mississauga!F33</f>
        <v>1</v>
      </c>
      <c r="H31" s="93">
        <f>[1]City_of_Mississauga!G33</f>
        <v>0</v>
      </c>
      <c r="I31" s="94">
        <f>[1]City_of_Mississauga!H33</f>
        <v>0</v>
      </c>
      <c r="J31" s="23">
        <f>[1]City_of_Mississauga!I33</f>
        <v>1</v>
      </c>
      <c r="K31" s="53">
        <f>[1]City_of_Mississauga!J33</f>
        <v>0</v>
      </c>
      <c r="L31" s="54">
        <f>[1]City_of_Mississauga!K33</f>
        <v>0</v>
      </c>
      <c r="M31" s="54">
        <f>[1]City_of_Mississauga!L33</f>
        <v>0</v>
      </c>
      <c r="N31" s="65">
        <f>[1]City_of_Mississauga!M33</f>
        <v>0</v>
      </c>
      <c r="O31" s="23">
        <f>[1]City_of_Mississauga!N33</f>
        <v>0</v>
      </c>
      <c r="P31" s="73">
        <f>[1]City_of_Mississauga!O33</f>
        <v>0</v>
      </c>
      <c r="Q31" s="22">
        <f>[1]City_of_Mississauga!P33</f>
        <v>1</v>
      </c>
      <c r="R31" s="34">
        <f>[1]City_of_Mississauga!Q33</f>
        <v>3</v>
      </c>
    </row>
    <row r="32" spans="1:18" customFormat="1" x14ac:dyDescent="0.2">
      <c r="A32" s="113" t="s">
        <v>27</v>
      </c>
      <c r="B32" s="114"/>
      <c r="C32" s="22">
        <f>[1]City_of_Mississauga!B34</f>
        <v>24</v>
      </c>
      <c r="D32" s="106">
        <f>[1]City_of_Mississauga!C34</f>
        <v>0</v>
      </c>
      <c r="E32" s="92">
        <f>[1]City_of_Mississauga!D34</f>
        <v>0</v>
      </c>
      <c r="F32" s="93">
        <f>[1]City_of_Mississauga!E34</f>
        <v>7</v>
      </c>
      <c r="G32" s="93">
        <f>[1]City_of_Mississauga!F34</f>
        <v>0</v>
      </c>
      <c r="H32" s="93">
        <f>[1]City_of_Mississauga!G34</f>
        <v>18</v>
      </c>
      <c r="I32" s="94">
        <f>[1]City_of_Mississauga!H34</f>
        <v>0</v>
      </c>
      <c r="J32" s="23">
        <f>[1]City_of_Mississauga!I34</f>
        <v>25</v>
      </c>
      <c r="K32" s="53">
        <f>[1]City_of_Mississauga!J34</f>
        <v>0</v>
      </c>
      <c r="L32" s="54">
        <f>[1]City_of_Mississauga!K34</f>
        <v>0</v>
      </c>
      <c r="M32" s="54">
        <f>[1]City_of_Mississauga!L34</f>
        <v>0</v>
      </c>
      <c r="N32" s="65">
        <f>[1]City_of_Mississauga!M34</f>
        <v>0</v>
      </c>
      <c r="O32" s="23">
        <f>[1]City_of_Mississauga!N34</f>
        <v>0</v>
      </c>
      <c r="P32" s="73">
        <f>[1]City_of_Mississauga!O34</f>
        <v>0</v>
      </c>
      <c r="Q32" s="22">
        <f>[1]City_of_Mississauga!P34</f>
        <v>25</v>
      </c>
      <c r="R32" s="34">
        <f>[1]City_of_Mississauga!Q34</f>
        <v>21</v>
      </c>
    </row>
    <row r="33" spans="1:18" customFormat="1" x14ac:dyDescent="0.2">
      <c r="A33" s="113" t="s">
        <v>28</v>
      </c>
      <c r="B33" s="114"/>
      <c r="C33" s="22">
        <f>[1]City_of_Mississauga!B35</f>
        <v>23</v>
      </c>
      <c r="D33" s="106">
        <f>[1]City_of_Mississauga!C35</f>
        <v>0</v>
      </c>
      <c r="E33" s="92">
        <f>[1]City_of_Mississauga!D35</f>
        <v>5</v>
      </c>
      <c r="F33" s="93">
        <f>[1]City_of_Mississauga!E35</f>
        <v>5</v>
      </c>
      <c r="G33" s="93">
        <f>[1]City_of_Mississauga!F35</f>
        <v>5</v>
      </c>
      <c r="H33" s="93">
        <f>[1]City_of_Mississauga!G35</f>
        <v>11</v>
      </c>
      <c r="I33" s="94">
        <f>[1]City_of_Mississauga!H35</f>
        <v>0</v>
      </c>
      <c r="J33" s="23">
        <f>[1]City_of_Mississauga!I35</f>
        <v>26</v>
      </c>
      <c r="K33" s="53">
        <f>[1]City_of_Mississauga!J35</f>
        <v>0</v>
      </c>
      <c r="L33" s="54">
        <f>[1]City_of_Mississauga!K35</f>
        <v>0</v>
      </c>
      <c r="M33" s="54">
        <f>[1]City_of_Mississauga!L35</f>
        <v>0</v>
      </c>
      <c r="N33" s="65">
        <f>[1]City_of_Mississauga!M35</f>
        <v>0</v>
      </c>
      <c r="O33" s="23">
        <f>[1]City_of_Mississauga!N35</f>
        <v>0</v>
      </c>
      <c r="P33" s="73">
        <f>[1]City_of_Mississauga!O35</f>
        <v>0</v>
      </c>
      <c r="Q33" s="22">
        <f>[1]City_of_Mississauga!P35</f>
        <v>26</v>
      </c>
      <c r="R33" s="34">
        <f>[1]City_of_Mississauga!Q35</f>
        <v>2</v>
      </c>
    </row>
    <row r="34" spans="1:18" customFormat="1" x14ac:dyDescent="0.2">
      <c r="A34" s="113" t="s">
        <v>29</v>
      </c>
      <c r="B34" s="114"/>
      <c r="C34" s="22">
        <f>[1]City_of_Mississauga!B36</f>
        <v>3</v>
      </c>
      <c r="D34" s="106">
        <f>[1]City_of_Mississauga!C36</f>
        <v>0</v>
      </c>
      <c r="E34" s="92">
        <f>[1]City_of_Mississauga!D36</f>
        <v>0</v>
      </c>
      <c r="F34" s="93">
        <f>[1]City_of_Mississauga!E36</f>
        <v>1</v>
      </c>
      <c r="G34" s="93">
        <f>[1]City_of_Mississauga!F36</f>
        <v>0</v>
      </c>
      <c r="H34" s="93">
        <f>[1]City_of_Mississauga!G36</f>
        <v>1</v>
      </c>
      <c r="I34" s="94">
        <f>[1]City_of_Mississauga!H36</f>
        <v>0</v>
      </c>
      <c r="J34" s="23">
        <f>[1]City_of_Mississauga!I36</f>
        <v>2</v>
      </c>
      <c r="K34" s="53">
        <f>[1]City_of_Mississauga!J36</f>
        <v>0</v>
      </c>
      <c r="L34" s="54">
        <f>[1]City_of_Mississauga!K36</f>
        <v>0</v>
      </c>
      <c r="M34" s="54">
        <f>[1]City_of_Mississauga!L36</f>
        <v>0</v>
      </c>
      <c r="N34" s="65">
        <f>[1]City_of_Mississauga!M36</f>
        <v>0</v>
      </c>
      <c r="O34" s="23">
        <f>[1]City_of_Mississauga!N36</f>
        <v>0</v>
      </c>
      <c r="P34" s="73">
        <f>[1]City_of_Mississauga!O36</f>
        <v>0</v>
      </c>
      <c r="Q34" s="22">
        <f>[1]City_of_Mississauga!P36</f>
        <v>2</v>
      </c>
      <c r="R34" s="34">
        <f>[1]City_of_Mississauga!Q36</f>
        <v>3</v>
      </c>
    </row>
    <row r="35" spans="1:18" customFormat="1" x14ac:dyDescent="0.2">
      <c r="A35" s="113" t="s">
        <v>30</v>
      </c>
      <c r="B35" s="114"/>
      <c r="C35" s="24">
        <f>[1]City_of_Mississauga!B37</f>
        <v>0</v>
      </c>
      <c r="D35" s="106">
        <f>[1]City_of_Mississauga!C37</f>
        <v>0</v>
      </c>
      <c r="E35" s="95">
        <f>[1]City_of_Mississauga!D37</f>
        <v>0</v>
      </c>
      <c r="F35" s="96">
        <f>[1]City_of_Mississauga!E37</f>
        <v>0</v>
      </c>
      <c r="G35" s="96">
        <f>[1]City_of_Mississauga!F37</f>
        <v>0</v>
      </c>
      <c r="H35" s="96">
        <f>[1]City_of_Mississauga!G37</f>
        <v>0</v>
      </c>
      <c r="I35" s="97">
        <f>[1]City_of_Mississauga!H37</f>
        <v>0</v>
      </c>
      <c r="J35" s="25">
        <f>[1]City_of_Mississauga!I37</f>
        <v>0</v>
      </c>
      <c r="K35" s="55">
        <f>[1]City_of_Mississauga!J37</f>
        <v>0</v>
      </c>
      <c r="L35" s="56">
        <f>[1]City_of_Mississauga!K37</f>
        <v>0</v>
      </c>
      <c r="M35" s="56">
        <f>[1]City_of_Mississauga!L37</f>
        <v>0</v>
      </c>
      <c r="N35" s="66">
        <f>[1]City_of_Mississauga!M37</f>
        <v>0</v>
      </c>
      <c r="O35" s="25">
        <f>[1]City_of_Mississauga!N37</f>
        <v>0</v>
      </c>
      <c r="P35" s="74">
        <f>[1]City_of_Mississauga!O37</f>
        <v>0</v>
      </c>
      <c r="Q35" s="24">
        <f>[1]City_of_Mississauga!P37</f>
        <v>0</v>
      </c>
      <c r="R35" s="35">
        <f>[1]City_of_Mississauga!Q37</f>
        <v>1</v>
      </c>
    </row>
    <row r="36" spans="1:18" customFormat="1" ht="13.5" thickBot="1" x14ac:dyDescent="0.25">
      <c r="A36" s="119" t="s">
        <v>31</v>
      </c>
      <c r="B36" s="120"/>
      <c r="C36" s="24">
        <f>[1]City_of_Mississauga!B38</f>
        <v>12229</v>
      </c>
      <c r="D36" s="107">
        <f>[1]City_of_Mississauga!C38</f>
        <v>0.20100000000000001</v>
      </c>
      <c r="E36" s="95">
        <f>[1]City_of_Mississauga!D38</f>
        <v>160</v>
      </c>
      <c r="F36" s="96">
        <f>[1]City_of_Mississauga!E38</f>
        <v>436</v>
      </c>
      <c r="G36" s="96">
        <f>[1]City_of_Mississauga!F38</f>
        <v>201</v>
      </c>
      <c r="H36" s="96">
        <f>[1]City_of_Mississauga!G38</f>
        <v>159</v>
      </c>
      <c r="I36" s="97">
        <f>[1]City_of_Mississauga!H38</f>
        <v>36</v>
      </c>
      <c r="J36" s="25">
        <f>[1]City_of_Mississauga!I38</f>
        <v>992</v>
      </c>
      <c r="K36" s="55">
        <f>[1]City_of_Mississauga!J38</f>
        <v>9</v>
      </c>
      <c r="L36" s="56">
        <f>[1]City_of_Mississauga!K38</f>
        <v>36</v>
      </c>
      <c r="M36" s="56">
        <f>[1]City_of_Mississauga!L38</f>
        <v>57</v>
      </c>
      <c r="N36" s="66">
        <f>[1]City_of_Mississauga!M38</f>
        <v>0</v>
      </c>
      <c r="O36" s="25">
        <f>[1]City_of_Mississauga!N38</f>
        <v>102</v>
      </c>
      <c r="P36" s="74">
        <f>[1]City_of_Mississauga!O38</f>
        <v>7</v>
      </c>
      <c r="Q36" s="24">
        <f>[1]City_of_Mississauga!P38</f>
        <v>1101</v>
      </c>
      <c r="R36" s="35">
        <f>[1]City_of_Mississauga!Q38</f>
        <v>774</v>
      </c>
    </row>
    <row r="37" spans="1:18" customFormat="1" ht="15.75" thickBot="1" x14ac:dyDescent="0.3">
      <c r="A37" s="111" t="s">
        <v>32</v>
      </c>
      <c r="B37" s="112"/>
      <c r="C37" s="26">
        <f>[1]City_of_Mississauga!B39</f>
        <v>60754</v>
      </c>
      <c r="D37" s="108">
        <f>[1]City_of_Mississauga!C39</f>
        <v>1</v>
      </c>
      <c r="E37" s="98">
        <f>[1]City_of_Mississauga!D39</f>
        <v>14451</v>
      </c>
      <c r="F37" s="99">
        <f>[1]City_of_Mississauga!E39</f>
        <v>8151</v>
      </c>
      <c r="G37" s="99">
        <f>[1]City_of_Mississauga!F39</f>
        <v>3029</v>
      </c>
      <c r="H37" s="99">
        <f>[1]City_of_Mississauga!G39</f>
        <v>4415</v>
      </c>
      <c r="I37" s="100">
        <f>[1]City_of_Mississauga!H39</f>
        <v>226</v>
      </c>
      <c r="J37" s="27">
        <f>[1]City_of_Mississauga!I39</f>
        <v>30272</v>
      </c>
      <c r="K37" s="57">
        <f>[1]City_of_Mississauga!J39</f>
        <v>227</v>
      </c>
      <c r="L37" s="58">
        <f>[1]City_of_Mississauga!K39</f>
        <v>365</v>
      </c>
      <c r="M37" s="58">
        <f>[1]City_of_Mississauga!L39</f>
        <v>805</v>
      </c>
      <c r="N37" s="67">
        <f>[1]City_of_Mississauga!M39</f>
        <v>0</v>
      </c>
      <c r="O37" s="27">
        <f>[1]City_of_Mississauga!N39</f>
        <v>1397</v>
      </c>
      <c r="P37" s="75">
        <f>[1]City_of_Mississauga!O39</f>
        <v>67</v>
      </c>
      <c r="Q37" s="26">
        <f>[1]City_of_Mississauga!P39</f>
        <v>31736</v>
      </c>
      <c r="R37" s="36">
        <f>[1]City_of_Mississauga!Q39</f>
        <v>8214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75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[1]District_of_Muskoka!B12</f>
        <v>116</v>
      </c>
      <c r="D10" s="101">
        <f>[1]District_of_Muskoka!C12</f>
        <v>1.0999999999999999E-2</v>
      </c>
      <c r="E10" s="77">
        <f>[1]District_of_Muskoka!D12</f>
        <v>13</v>
      </c>
      <c r="F10" s="78">
        <f>[1]District_of_Muskoka!E12</f>
        <v>37</v>
      </c>
      <c r="G10" s="78">
        <f>[1]District_of_Muskoka!F12</f>
        <v>9</v>
      </c>
      <c r="H10" s="78">
        <f>[1]District_of_Muskoka!G12</f>
        <v>18</v>
      </c>
      <c r="I10" s="79">
        <f>[1]District_of_Muskoka!H12</f>
        <v>0</v>
      </c>
      <c r="J10" s="11">
        <f>[1]District_of_Muskoka!I12</f>
        <v>77</v>
      </c>
      <c r="K10" s="43">
        <f>[1]District_of_Muskoka!J12</f>
        <v>0</v>
      </c>
      <c r="L10" s="44">
        <f>[1]District_of_Muskoka!K12</f>
        <v>1</v>
      </c>
      <c r="M10" s="44">
        <f>[1]District_of_Muskoka!L12</f>
        <v>0</v>
      </c>
      <c r="N10" s="60">
        <f>[1]District_of_Muskoka!M12</f>
        <v>1</v>
      </c>
      <c r="O10" s="11">
        <f>[1]District_of_Muskoka!N12</f>
        <v>2</v>
      </c>
      <c r="P10" s="68">
        <f>[1]District_of_Muskoka!O12</f>
        <v>0</v>
      </c>
      <c r="Q10" s="10">
        <f>[1]District_of_Muskoka!P12</f>
        <v>79</v>
      </c>
      <c r="R10" s="28">
        <f>[1]District_of_Muskoka!Q12</f>
        <v>31</v>
      </c>
    </row>
    <row r="11" spans="1:18" customFormat="1" x14ac:dyDescent="0.2">
      <c r="A11" s="123"/>
      <c r="B11" s="12" t="s">
        <v>9</v>
      </c>
      <c r="C11" s="13">
        <f>[1]District_of_Muskoka!B13</f>
        <v>18</v>
      </c>
      <c r="D11" s="102">
        <f>[1]District_of_Muskoka!C13</f>
        <v>2E-3</v>
      </c>
      <c r="E11" s="80">
        <f>[1]District_of_Muskoka!D13</f>
        <v>12</v>
      </c>
      <c r="F11" s="81">
        <f>[1]District_of_Muskoka!E13</f>
        <v>79</v>
      </c>
      <c r="G11" s="81">
        <f>[1]District_of_Muskoka!F13</f>
        <v>3</v>
      </c>
      <c r="H11" s="81">
        <f>[1]District_of_Muskoka!G13</f>
        <v>2</v>
      </c>
      <c r="I11" s="82">
        <f>[1]District_of_Muskoka!H13</f>
        <v>0</v>
      </c>
      <c r="J11" s="14">
        <f>[1]District_of_Muskoka!I13</f>
        <v>96</v>
      </c>
      <c r="K11" s="45">
        <f>[1]District_of_Muskoka!J13</f>
        <v>0</v>
      </c>
      <c r="L11" s="46">
        <f>[1]District_of_Muskoka!K13</f>
        <v>8</v>
      </c>
      <c r="M11" s="46">
        <f>[1]District_of_Muskoka!L13</f>
        <v>0</v>
      </c>
      <c r="N11" s="61">
        <f>[1]District_of_Muskoka!M13</f>
        <v>0</v>
      </c>
      <c r="O11" s="14">
        <f>[1]District_of_Muskoka!N13</f>
        <v>8</v>
      </c>
      <c r="P11" s="69">
        <f>[1]District_of_Muskoka!O13</f>
        <v>0</v>
      </c>
      <c r="Q11" s="13">
        <f>[1]District_of_Muskoka!P13</f>
        <v>104</v>
      </c>
      <c r="R11" s="29">
        <f>[1]District_of_Muskoka!Q13</f>
        <v>1</v>
      </c>
    </row>
    <row r="12" spans="1:18" customFormat="1" x14ac:dyDescent="0.2">
      <c r="A12" s="123"/>
      <c r="B12" s="12" t="s">
        <v>10</v>
      </c>
      <c r="C12" s="13">
        <f>[1]District_of_Muskoka!B14</f>
        <v>62</v>
      </c>
      <c r="D12" s="102">
        <f>[1]District_of_Muskoka!C14</f>
        <v>6.0000000000000001E-3</v>
      </c>
      <c r="E12" s="80">
        <f>[1]District_of_Muskoka!D14</f>
        <v>40</v>
      </c>
      <c r="F12" s="81">
        <f>[1]District_of_Muskoka!E14</f>
        <v>2</v>
      </c>
      <c r="G12" s="81">
        <f>[1]District_of_Muskoka!F14</f>
        <v>10</v>
      </c>
      <c r="H12" s="81">
        <f>[1]District_of_Muskoka!G14</f>
        <v>10</v>
      </c>
      <c r="I12" s="82">
        <f>[1]District_of_Muskoka!H14</f>
        <v>1</v>
      </c>
      <c r="J12" s="14">
        <f>[1]District_of_Muskoka!I14</f>
        <v>63</v>
      </c>
      <c r="K12" s="45">
        <f>[1]District_of_Muskoka!J14</f>
        <v>0</v>
      </c>
      <c r="L12" s="46">
        <f>[1]District_of_Muskoka!K14</f>
        <v>0</v>
      </c>
      <c r="M12" s="46">
        <f>[1]District_of_Muskoka!L14</f>
        <v>1</v>
      </c>
      <c r="N12" s="61">
        <f>[1]District_of_Muskoka!M14</f>
        <v>0</v>
      </c>
      <c r="O12" s="14">
        <f>[1]District_of_Muskoka!N14</f>
        <v>1</v>
      </c>
      <c r="P12" s="69">
        <f>[1]District_of_Muskoka!O14</f>
        <v>3</v>
      </c>
      <c r="Q12" s="13">
        <f>[1]District_of_Muskoka!P14</f>
        <v>67</v>
      </c>
      <c r="R12" s="29">
        <f>[1]District_of_Muskoka!Q14</f>
        <v>7</v>
      </c>
    </row>
    <row r="13" spans="1:18" customFormat="1" x14ac:dyDescent="0.2">
      <c r="A13" s="123"/>
      <c r="B13" s="12" t="s">
        <v>11</v>
      </c>
      <c r="C13" s="13">
        <f>[1]District_of_Muskoka!B15</f>
        <v>197</v>
      </c>
      <c r="D13" s="102">
        <f>[1]District_of_Muskoka!C15</f>
        <v>1.9E-2</v>
      </c>
      <c r="E13" s="80">
        <f>[1]District_of_Muskoka!D15</f>
        <v>47</v>
      </c>
      <c r="F13" s="81">
        <f>[1]District_of_Muskoka!E15</f>
        <v>19</v>
      </c>
      <c r="G13" s="81">
        <f>[1]District_of_Muskoka!F15</f>
        <v>30</v>
      </c>
      <c r="H13" s="81">
        <f>[1]District_of_Muskoka!G15</f>
        <v>8</v>
      </c>
      <c r="I13" s="82">
        <f>[1]District_of_Muskoka!H15</f>
        <v>0</v>
      </c>
      <c r="J13" s="14">
        <f>[1]District_of_Muskoka!I15</f>
        <v>104</v>
      </c>
      <c r="K13" s="45">
        <f>[1]District_of_Muskoka!J15</f>
        <v>2</v>
      </c>
      <c r="L13" s="46">
        <f>[1]District_of_Muskoka!K15</f>
        <v>1</v>
      </c>
      <c r="M13" s="46">
        <f>[1]District_of_Muskoka!L15</f>
        <v>2</v>
      </c>
      <c r="N13" s="61">
        <f>[1]District_of_Muskoka!M15</f>
        <v>0</v>
      </c>
      <c r="O13" s="14">
        <f>[1]District_of_Muskoka!N15</f>
        <v>5</v>
      </c>
      <c r="P13" s="69">
        <f>[1]District_of_Muskoka!O15</f>
        <v>0</v>
      </c>
      <c r="Q13" s="13">
        <f>[1]District_of_Muskoka!P15</f>
        <v>109</v>
      </c>
      <c r="R13" s="29">
        <f>[1]District_of_Muskoka!Q15</f>
        <v>49</v>
      </c>
    </row>
    <row r="14" spans="1:18" customFormat="1" x14ac:dyDescent="0.2">
      <c r="A14" s="123"/>
      <c r="B14" s="12" t="s">
        <v>12</v>
      </c>
      <c r="C14" s="13">
        <f>[1]District_of_Muskoka!B16</f>
        <v>61</v>
      </c>
      <c r="D14" s="102">
        <f>[1]District_of_Muskoka!C16</f>
        <v>6.0000000000000001E-3</v>
      </c>
      <c r="E14" s="80">
        <f>[1]District_of_Muskoka!D16</f>
        <v>13</v>
      </c>
      <c r="F14" s="81">
        <f>[1]District_of_Muskoka!E16</f>
        <v>39</v>
      </c>
      <c r="G14" s="81">
        <f>[1]District_of_Muskoka!F16</f>
        <v>31</v>
      </c>
      <c r="H14" s="81">
        <f>[1]District_of_Muskoka!G16</f>
        <v>15</v>
      </c>
      <c r="I14" s="82">
        <f>[1]District_of_Muskoka!H16</f>
        <v>0</v>
      </c>
      <c r="J14" s="14">
        <f>[1]District_of_Muskoka!I16</f>
        <v>98</v>
      </c>
      <c r="K14" s="45">
        <f>[1]District_of_Muskoka!J16</f>
        <v>0</v>
      </c>
      <c r="L14" s="46">
        <f>[1]District_of_Muskoka!K16</f>
        <v>3</v>
      </c>
      <c r="M14" s="46">
        <f>[1]District_of_Muskoka!L16</f>
        <v>3</v>
      </c>
      <c r="N14" s="61">
        <f>[1]District_of_Muskoka!M16</f>
        <v>0</v>
      </c>
      <c r="O14" s="14">
        <f>[1]District_of_Muskoka!N16</f>
        <v>6</v>
      </c>
      <c r="P14" s="69">
        <f>[1]District_of_Muskoka!O16</f>
        <v>0</v>
      </c>
      <c r="Q14" s="13">
        <f>[1]District_of_Muskoka!P16</f>
        <v>104</v>
      </c>
      <c r="R14" s="29">
        <f>[1]District_of_Muskoka!Q16</f>
        <v>17</v>
      </c>
    </row>
    <row r="15" spans="1:18" customFormat="1" x14ac:dyDescent="0.2">
      <c r="A15" s="123"/>
      <c r="B15" s="12" t="s">
        <v>13</v>
      </c>
      <c r="C15" s="13">
        <f>[1]District_of_Muskoka!B17</f>
        <v>84</v>
      </c>
      <c r="D15" s="102">
        <f>[1]District_of_Muskoka!C17</f>
        <v>8.0000000000000002E-3</v>
      </c>
      <c r="E15" s="80">
        <f>[1]District_of_Muskoka!D17</f>
        <v>43</v>
      </c>
      <c r="F15" s="81">
        <f>[1]District_of_Muskoka!E17</f>
        <v>3</v>
      </c>
      <c r="G15" s="81">
        <f>[1]District_of_Muskoka!F17</f>
        <v>66</v>
      </c>
      <c r="H15" s="81">
        <f>[1]District_of_Muskoka!G17</f>
        <v>47</v>
      </c>
      <c r="I15" s="82">
        <f>[1]District_of_Muskoka!H17</f>
        <v>0</v>
      </c>
      <c r="J15" s="14">
        <f>[1]District_of_Muskoka!I17</f>
        <v>159</v>
      </c>
      <c r="K15" s="45">
        <f>[1]District_of_Muskoka!J17</f>
        <v>2</v>
      </c>
      <c r="L15" s="46">
        <f>[1]District_of_Muskoka!K17</f>
        <v>0</v>
      </c>
      <c r="M15" s="46">
        <f>[1]District_of_Muskoka!L17</f>
        <v>2</v>
      </c>
      <c r="N15" s="61">
        <f>[1]District_of_Muskoka!M17</f>
        <v>0</v>
      </c>
      <c r="O15" s="14">
        <f>[1]District_of_Muskoka!N17</f>
        <v>4</v>
      </c>
      <c r="P15" s="69">
        <f>[1]District_of_Muskoka!O17</f>
        <v>0</v>
      </c>
      <c r="Q15" s="13">
        <f>[1]District_of_Muskoka!P17</f>
        <v>163</v>
      </c>
      <c r="R15" s="29">
        <f>[1]District_of_Muskoka!Q17</f>
        <v>26</v>
      </c>
    </row>
    <row r="16" spans="1:18" customFormat="1" x14ac:dyDescent="0.2">
      <c r="A16" s="123"/>
      <c r="B16" s="12" t="s">
        <v>14</v>
      </c>
      <c r="C16" s="13">
        <f>[1]District_of_Muskoka!B18</f>
        <v>101</v>
      </c>
      <c r="D16" s="102">
        <f>[1]District_of_Muskoka!C18</f>
        <v>0.01</v>
      </c>
      <c r="E16" s="80">
        <f>[1]District_of_Muskoka!D18</f>
        <v>45</v>
      </c>
      <c r="F16" s="81">
        <f>[1]District_of_Muskoka!E18</f>
        <v>18</v>
      </c>
      <c r="G16" s="81">
        <f>[1]District_of_Muskoka!F18</f>
        <v>44</v>
      </c>
      <c r="H16" s="81">
        <f>[1]District_of_Muskoka!G18</f>
        <v>20</v>
      </c>
      <c r="I16" s="82">
        <f>[1]District_of_Muskoka!H18</f>
        <v>0</v>
      </c>
      <c r="J16" s="14">
        <f>[1]District_of_Muskoka!I18</f>
        <v>127</v>
      </c>
      <c r="K16" s="45">
        <f>[1]District_of_Muskoka!J18</f>
        <v>1</v>
      </c>
      <c r="L16" s="46">
        <f>[1]District_of_Muskoka!K18</f>
        <v>0</v>
      </c>
      <c r="M16" s="46">
        <f>[1]District_of_Muskoka!L18</f>
        <v>1</v>
      </c>
      <c r="N16" s="61">
        <f>[1]District_of_Muskoka!M18</f>
        <v>0</v>
      </c>
      <c r="O16" s="14">
        <f>[1]District_of_Muskoka!N18</f>
        <v>2</v>
      </c>
      <c r="P16" s="69">
        <f>[1]District_of_Muskoka!O18</f>
        <v>1</v>
      </c>
      <c r="Q16" s="13">
        <f>[1]District_of_Muskoka!P18</f>
        <v>130</v>
      </c>
      <c r="R16" s="29">
        <f>[1]District_of_Muskoka!Q18</f>
        <v>12</v>
      </c>
    </row>
    <row r="17" spans="1:18" customFormat="1" x14ac:dyDescent="0.2">
      <c r="A17" s="123"/>
      <c r="B17" s="12" t="s">
        <v>15</v>
      </c>
      <c r="C17" s="13">
        <f>[1]District_of_Muskoka!B19</f>
        <v>88</v>
      </c>
      <c r="D17" s="102">
        <f>[1]District_of_Muskoka!C19</f>
        <v>8.0000000000000002E-3</v>
      </c>
      <c r="E17" s="80">
        <f>[1]District_of_Muskoka!D19</f>
        <v>0</v>
      </c>
      <c r="F17" s="81">
        <f>[1]District_of_Muskoka!E19</f>
        <v>29</v>
      </c>
      <c r="G17" s="81">
        <f>[1]District_of_Muskoka!F19</f>
        <v>0</v>
      </c>
      <c r="H17" s="81">
        <f>[1]District_of_Muskoka!G19</f>
        <v>104</v>
      </c>
      <c r="I17" s="82">
        <f>[1]District_of_Muskoka!H19</f>
        <v>0</v>
      </c>
      <c r="J17" s="14">
        <f>[1]District_of_Muskoka!I19</f>
        <v>133</v>
      </c>
      <c r="K17" s="45">
        <f>[1]District_of_Muskoka!J19</f>
        <v>0</v>
      </c>
      <c r="L17" s="46">
        <f>[1]District_of_Muskoka!K19</f>
        <v>0</v>
      </c>
      <c r="M17" s="46">
        <f>[1]District_of_Muskoka!L19</f>
        <v>4</v>
      </c>
      <c r="N17" s="61">
        <f>[1]District_of_Muskoka!M19</f>
        <v>0</v>
      </c>
      <c r="O17" s="14">
        <f>[1]District_of_Muskoka!N19</f>
        <v>4</v>
      </c>
      <c r="P17" s="69">
        <f>[1]District_of_Muskoka!O19</f>
        <v>0</v>
      </c>
      <c r="Q17" s="13">
        <f>[1]District_of_Muskoka!P19</f>
        <v>137</v>
      </c>
      <c r="R17" s="29">
        <f>[1]District_of_Muskoka!Q19</f>
        <v>55</v>
      </c>
    </row>
    <row r="18" spans="1:18" customFormat="1" x14ac:dyDescent="0.2">
      <c r="A18" s="123"/>
      <c r="B18" s="12" t="s">
        <v>16</v>
      </c>
      <c r="C18" s="13">
        <f>[1]District_of_Muskoka!B20</f>
        <v>47</v>
      </c>
      <c r="D18" s="102">
        <f>[1]District_of_Muskoka!C20</f>
        <v>5.0000000000000001E-3</v>
      </c>
      <c r="E18" s="80">
        <f>[1]District_of_Muskoka!D20</f>
        <v>25</v>
      </c>
      <c r="F18" s="81">
        <f>[1]District_of_Muskoka!E20</f>
        <v>1</v>
      </c>
      <c r="G18" s="81">
        <f>[1]District_of_Muskoka!F20</f>
        <v>15</v>
      </c>
      <c r="H18" s="81">
        <f>[1]District_of_Muskoka!G20</f>
        <v>17</v>
      </c>
      <c r="I18" s="82">
        <f>[1]District_of_Muskoka!H20</f>
        <v>0</v>
      </c>
      <c r="J18" s="14">
        <f>[1]District_of_Muskoka!I20</f>
        <v>58</v>
      </c>
      <c r="K18" s="45">
        <f>[1]District_of_Muskoka!J20</f>
        <v>2</v>
      </c>
      <c r="L18" s="46">
        <f>[1]District_of_Muskoka!K20</f>
        <v>0</v>
      </c>
      <c r="M18" s="46">
        <f>[1]District_of_Muskoka!L20</f>
        <v>0</v>
      </c>
      <c r="N18" s="61">
        <f>[1]District_of_Muskoka!M20</f>
        <v>0</v>
      </c>
      <c r="O18" s="14">
        <f>[1]District_of_Muskoka!N20</f>
        <v>2</v>
      </c>
      <c r="P18" s="69">
        <f>[1]District_of_Muskoka!O20</f>
        <v>0</v>
      </c>
      <c r="Q18" s="13">
        <f>[1]District_of_Muskoka!P20</f>
        <v>60</v>
      </c>
      <c r="R18" s="29">
        <f>[1]District_of_Muskoka!Q20</f>
        <v>6</v>
      </c>
    </row>
    <row r="19" spans="1:18" customFormat="1" x14ac:dyDescent="0.2">
      <c r="A19" s="123"/>
      <c r="B19" s="12" t="s">
        <v>17</v>
      </c>
      <c r="C19" s="13">
        <f>[1]District_of_Muskoka!B21</f>
        <v>19</v>
      </c>
      <c r="D19" s="102">
        <f>[1]District_of_Muskoka!C21</f>
        <v>2E-3</v>
      </c>
      <c r="E19" s="80">
        <f>[1]District_of_Muskoka!D21</f>
        <v>9</v>
      </c>
      <c r="F19" s="81">
        <f>[1]District_of_Muskoka!E21</f>
        <v>0</v>
      </c>
      <c r="G19" s="81">
        <f>[1]District_of_Muskoka!F21</f>
        <v>0</v>
      </c>
      <c r="H19" s="81">
        <f>[1]District_of_Muskoka!G21</f>
        <v>2</v>
      </c>
      <c r="I19" s="82">
        <f>[1]District_of_Muskoka!H21</f>
        <v>0</v>
      </c>
      <c r="J19" s="14">
        <f>[1]District_of_Muskoka!I21</f>
        <v>11</v>
      </c>
      <c r="K19" s="45">
        <f>[1]District_of_Muskoka!J21</f>
        <v>0</v>
      </c>
      <c r="L19" s="46">
        <f>[1]District_of_Muskoka!K21</f>
        <v>0</v>
      </c>
      <c r="M19" s="46">
        <f>[1]District_of_Muskoka!L21</f>
        <v>2</v>
      </c>
      <c r="N19" s="61">
        <f>[1]District_of_Muskoka!M21</f>
        <v>0</v>
      </c>
      <c r="O19" s="14">
        <f>[1]District_of_Muskoka!N21</f>
        <v>2</v>
      </c>
      <c r="P19" s="69">
        <f>[1]District_of_Muskoka!O21</f>
        <v>0</v>
      </c>
      <c r="Q19" s="13">
        <f>[1]District_of_Muskoka!P21</f>
        <v>13</v>
      </c>
      <c r="R19" s="29">
        <f>[1]District_of_Muskoka!Q21</f>
        <v>3</v>
      </c>
    </row>
    <row r="20" spans="1:18" customFormat="1" x14ac:dyDescent="0.2">
      <c r="A20" s="123"/>
      <c r="B20" s="12" t="s">
        <v>18</v>
      </c>
      <c r="C20" s="13">
        <f>[1]District_of_Muskoka!B22</f>
        <v>135</v>
      </c>
      <c r="D20" s="102">
        <f>[1]District_of_Muskoka!C22</f>
        <v>1.2999999999999999E-2</v>
      </c>
      <c r="E20" s="80">
        <f>[1]District_of_Muskoka!D22</f>
        <v>70</v>
      </c>
      <c r="F20" s="81">
        <f>[1]District_of_Muskoka!E22</f>
        <v>36</v>
      </c>
      <c r="G20" s="81">
        <f>[1]District_of_Muskoka!F22</f>
        <v>29</v>
      </c>
      <c r="H20" s="81">
        <f>[1]District_of_Muskoka!G22</f>
        <v>10</v>
      </c>
      <c r="I20" s="82">
        <f>[1]District_of_Muskoka!H22</f>
        <v>0</v>
      </c>
      <c r="J20" s="14">
        <f>[1]District_of_Muskoka!I22</f>
        <v>145</v>
      </c>
      <c r="K20" s="45">
        <f>[1]District_of_Muskoka!J22</f>
        <v>1</v>
      </c>
      <c r="L20" s="46">
        <f>[1]District_of_Muskoka!K22</f>
        <v>2</v>
      </c>
      <c r="M20" s="46">
        <f>[1]District_of_Muskoka!L22</f>
        <v>2</v>
      </c>
      <c r="N20" s="61">
        <f>[1]District_of_Muskoka!M22</f>
        <v>0</v>
      </c>
      <c r="O20" s="14">
        <f>[1]District_of_Muskoka!N22</f>
        <v>5</v>
      </c>
      <c r="P20" s="69">
        <f>[1]District_of_Muskoka!O22</f>
        <v>1</v>
      </c>
      <c r="Q20" s="13">
        <f>[1]District_of_Muskoka!P22</f>
        <v>151</v>
      </c>
      <c r="R20" s="30">
        <f>[1]District_of_Muskoka!Q22</f>
        <v>9</v>
      </c>
    </row>
    <row r="21" spans="1:18" customFormat="1" x14ac:dyDescent="0.2">
      <c r="A21" s="123"/>
      <c r="B21" s="12" t="s">
        <v>19</v>
      </c>
      <c r="C21" s="13">
        <f>[1]District_of_Muskoka!B23</f>
        <v>6335</v>
      </c>
      <c r="D21" s="102">
        <f>[1]District_of_Muskoka!C23</f>
        <v>0.61099999999999999</v>
      </c>
      <c r="E21" s="80">
        <f>[1]District_of_Muskoka!D23</f>
        <v>4672</v>
      </c>
      <c r="F21" s="81">
        <f>[1]District_of_Muskoka!E23</f>
        <v>600</v>
      </c>
      <c r="G21" s="81">
        <f>[1]District_of_Muskoka!F23</f>
        <v>808</v>
      </c>
      <c r="H21" s="81">
        <f>[1]District_of_Muskoka!G23</f>
        <v>109</v>
      </c>
      <c r="I21" s="82">
        <f>[1]District_of_Muskoka!H23</f>
        <v>12</v>
      </c>
      <c r="J21" s="14">
        <f>[1]District_of_Muskoka!I23</f>
        <v>6201</v>
      </c>
      <c r="K21" s="45">
        <f>[1]District_of_Muskoka!J23</f>
        <v>23</v>
      </c>
      <c r="L21" s="46">
        <f>[1]District_of_Muskoka!K23</f>
        <v>33</v>
      </c>
      <c r="M21" s="46">
        <f>[1]District_of_Muskoka!L23</f>
        <v>16</v>
      </c>
      <c r="N21" s="61">
        <f>[1]District_of_Muskoka!M23</f>
        <v>0</v>
      </c>
      <c r="O21" s="14">
        <f>[1]District_of_Muskoka!N23</f>
        <v>72</v>
      </c>
      <c r="P21" s="69">
        <f>[1]District_of_Muskoka!O23</f>
        <v>5</v>
      </c>
      <c r="Q21" s="13">
        <f>[1]District_of_Muskoka!P23</f>
        <v>6278</v>
      </c>
      <c r="R21" s="30">
        <f>[1]District_of_Muskoka!Q23</f>
        <v>181</v>
      </c>
    </row>
    <row r="22" spans="1:18" customFormat="1" x14ac:dyDescent="0.2">
      <c r="A22" s="123"/>
      <c r="B22" s="12" t="s">
        <v>20</v>
      </c>
      <c r="C22" s="13">
        <f>[1]District_of_Muskoka!B24</f>
        <v>49</v>
      </c>
      <c r="D22" s="102">
        <f>[1]District_of_Muskoka!C24</f>
        <v>5.0000000000000001E-3</v>
      </c>
      <c r="E22" s="80">
        <f>[1]District_of_Muskoka!D24</f>
        <v>0</v>
      </c>
      <c r="F22" s="81">
        <f>[1]District_of_Muskoka!E24</f>
        <v>2</v>
      </c>
      <c r="G22" s="81">
        <f>[1]District_of_Muskoka!F24</f>
        <v>0</v>
      </c>
      <c r="H22" s="81">
        <f>[1]District_of_Muskoka!G24</f>
        <v>14</v>
      </c>
      <c r="I22" s="82">
        <f>[1]District_of_Muskoka!H24</f>
        <v>0</v>
      </c>
      <c r="J22" s="14">
        <f>[1]District_of_Muskoka!I24</f>
        <v>16</v>
      </c>
      <c r="K22" s="45">
        <f>[1]District_of_Muskoka!J24</f>
        <v>0</v>
      </c>
      <c r="L22" s="46">
        <f>[1]District_of_Muskoka!K24</f>
        <v>0</v>
      </c>
      <c r="M22" s="46">
        <f>[1]District_of_Muskoka!L24</f>
        <v>0</v>
      </c>
      <c r="N22" s="61">
        <f>[1]District_of_Muskoka!M24</f>
        <v>0</v>
      </c>
      <c r="O22" s="14">
        <f>[1]District_of_Muskoka!N24</f>
        <v>0</v>
      </c>
      <c r="P22" s="69">
        <f>[1]District_of_Muskoka!O24</f>
        <v>0</v>
      </c>
      <c r="Q22" s="13">
        <f>[1]District_of_Muskoka!P24</f>
        <v>16</v>
      </c>
      <c r="R22" s="30">
        <f>[1]District_of_Muskoka!Q24</f>
        <v>25</v>
      </c>
    </row>
    <row r="23" spans="1:18" customFormat="1" x14ac:dyDescent="0.2">
      <c r="A23" s="123"/>
      <c r="B23" s="12" t="s">
        <v>21</v>
      </c>
      <c r="C23" s="13">
        <f>[1]District_of_Muskoka!B25</f>
        <v>35</v>
      </c>
      <c r="D23" s="102">
        <f>[1]District_of_Muskoka!C25</f>
        <v>3.0000000000000001E-3</v>
      </c>
      <c r="E23" s="80">
        <f>[1]District_of_Muskoka!D25</f>
        <v>17</v>
      </c>
      <c r="F23" s="81">
        <f>[1]District_of_Muskoka!E25</f>
        <v>15</v>
      </c>
      <c r="G23" s="81">
        <f>[1]District_of_Muskoka!F25</f>
        <v>2</v>
      </c>
      <c r="H23" s="81">
        <f>[1]District_of_Muskoka!G25</f>
        <v>3</v>
      </c>
      <c r="I23" s="82">
        <f>[1]District_of_Muskoka!H25</f>
        <v>1</v>
      </c>
      <c r="J23" s="14">
        <f>[1]District_of_Muskoka!I25</f>
        <v>38</v>
      </c>
      <c r="K23" s="45">
        <f>[1]District_of_Muskoka!J25</f>
        <v>0</v>
      </c>
      <c r="L23" s="46">
        <f>[1]District_of_Muskoka!K25</f>
        <v>2</v>
      </c>
      <c r="M23" s="46">
        <f>[1]District_of_Muskoka!L25</f>
        <v>3</v>
      </c>
      <c r="N23" s="61">
        <f>[1]District_of_Muskoka!M25</f>
        <v>0</v>
      </c>
      <c r="O23" s="14">
        <f>[1]District_of_Muskoka!N25</f>
        <v>5</v>
      </c>
      <c r="P23" s="69">
        <f>[1]District_of_Muskoka!O25</f>
        <v>1</v>
      </c>
      <c r="Q23" s="13">
        <f>[1]District_of_Muskoka!P25</f>
        <v>44</v>
      </c>
      <c r="R23" s="30">
        <f>[1]District_of_Muskoka!Q25</f>
        <v>4</v>
      </c>
    </row>
    <row r="24" spans="1:18" customFormat="1" x14ac:dyDescent="0.2">
      <c r="A24" s="123"/>
      <c r="B24" s="76" t="s">
        <v>44</v>
      </c>
      <c r="C24" s="15">
        <f>[1]District_of_Muskoka!B26</f>
        <v>847</v>
      </c>
      <c r="D24" s="103">
        <f>[1]District_of_Muskoka!C26</f>
        <v>8.2000000000000003E-2</v>
      </c>
      <c r="E24" s="83">
        <f>[1]District_of_Muskoka!D26</f>
        <v>357</v>
      </c>
      <c r="F24" s="84">
        <f>[1]District_of_Muskoka!E26</f>
        <v>162</v>
      </c>
      <c r="G24" s="84">
        <f>[1]District_of_Muskoka!F26</f>
        <v>188</v>
      </c>
      <c r="H24" s="84">
        <f>[1]District_of_Muskoka!G26</f>
        <v>206</v>
      </c>
      <c r="I24" s="85">
        <f>[1]District_of_Muskoka!H26</f>
        <v>1</v>
      </c>
      <c r="J24" s="16">
        <f>[1]District_of_Muskoka!I26</f>
        <v>914</v>
      </c>
      <c r="K24" s="47">
        <f>[1]District_of_Muskoka!J26</f>
        <v>4</v>
      </c>
      <c r="L24" s="48">
        <f>[1]District_of_Muskoka!K26</f>
        <v>20</v>
      </c>
      <c r="M24" s="48">
        <f>[1]District_of_Muskoka!L26</f>
        <v>14</v>
      </c>
      <c r="N24" s="62">
        <f>[1]District_of_Muskoka!M26</f>
        <v>0</v>
      </c>
      <c r="O24" s="16">
        <f>[1]District_of_Muskoka!N26</f>
        <v>38</v>
      </c>
      <c r="P24" s="70">
        <f>[1]District_of_Muskoka!O26</f>
        <v>8</v>
      </c>
      <c r="Q24" s="15">
        <f>[1]District_of_Muskoka!P26</f>
        <v>960</v>
      </c>
      <c r="R24" s="31">
        <f>[1]District_of_Muskoka!Q26</f>
        <v>168</v>
      </c>
    </row>
    <row r="25" spans="1:18" customFormat="1" ht="15.75" thickBot="1" x14ac:dyDescent="0.3">
      <c r="A25" s="124"/>
      <c r="B25" s="17" t="s">
        <v>45</v>
      </c>
      <c r="C25" s="18">
        <f>[1]District_of_Muskoka!B27</f>
        <v>8194</v>
      </c>
      <c r="D25" s="104">
        <f>[1]District_of_Muskoka!C27</f>
        <v>0.79100000000000004</v>
      </c>
      <c r="E25" s="86">
        <f>[1]District_of_Muskoka!D27</f>
        <v>5363</v>
      </c>
      <c r="F25" s="87">
        <f>[1]District_of_Muskoka!E27</f>
        <v>1042</v>
      </c>
      <c r="G25" s="87">
        <f>[1]District_of_Muskoka!F27</f>
        <v>1235</v>
      </c>
      <c r="H25" s="87">
        <f>[1]District_of_Muskoka!G27</f>
        <v>585</v>
      </c>
      <c r="I25" s="88">
        <f>[1]District_of_Muskoka!H27</f>
        <v>15</v>
      </c>
      <c r="J25" s="19">
        <f>[1]District_of_Muskoka!I27</f>
        <v>8240</v>
      </c>
      <c r="K25" s="49">
        <f>[1]District_of_Muskoka!J27</f>
        <v>35</v>
      </c>
      <c r="L25" s="50">
        <f>[1]District_of_Muskoka!K27</f>
        <v>70</v>
      </c>
      <c r="M25" s="50">
        <f>[1]District_of_Muskoka!L27</f>
        <v>50</v>
      </c>
      <c r="N25" s="63">
        <f>[1]District_of_Muskoka!M27</f>
        <v>1</v>
      </c>
      <c r="O25" s="19">
        <f>[1]District_of_Muskoka!N27</f>
        <v>156</v>
      </c>
      <c r="P25" s="71">
        <f>[1]District_of_Muskoka!O27</f>
        <v>19</v>
      </c>
      <c r="Q25" s="18">
        <f>[1]District_of_Muskoka!P27</f>
        <v>8415</v>
      </c>
      <c r="R25" s="32">
        <f>[1]District_of_Muskoka!Q27</f>
        <v>594</v>
      </c>
    </row>
    <row r="26" spans="1:18" customFormat="1" x14ac:dyDescent="0.2">
      <c r="A26" s="117" t="s">
        <v>22</v>
      </c>
      <c r="B26" s="118"/>
      <c r="C26" s="20">
        <f>[1]District_of_Muskoka!B28</f>
        <v>327</v>
      </c>
      <c r="D26" s="105">
        <f>[1]District_of_Muskoka!C28</f>
        <v>3.2000000000000001E-2</v>
      </c>
      <c r="E26" s="89">
        <f>[1]District_of_Muskoka!D28</f>
        <v>171</v>
      </c>
      <c r="F26" s="90">
        <f>[1]District_of_Muskoka!E28</f>
        <v>64</v>
      </c>
      <c r="G26" s="90">
        <f>[1]District_of_Muskoka!F28</f>
        <v>79</v>
      </c>
      <c r="H26" s="90">
        <f>[1]District_of_Muskoka!G28</f>
        <v>75</v>
      </c>
      <c r="I26" s="91">
        <f>[1]District_of_Muskoka!H28</f>
        <v>0</v>
      </c>
      <c r="J26" s="21">
        <f>[1]District_of_Muskoka!I28</f>
        <v>389</v>
      </c>
      <c r="K26" s="51">
        <f>[1]District_of_Muskoka!J28</f>
        <v>6</v>
      </c>
      <c r="L26" s="52">
        <f>[1]District_of_Muskoka!K28</f>
        <v>1</v>
      </c>
      <c r="M26" s="52">
        <f>[1]District_of_Muskoka!L28</f>
        <v>1</v>
      </c>
      <c r="N26" s="64">
        <f>[1]District_of_Muskoka!M28</f>
        <v>0</v>
      </c>
      <c r="O26" s="21">
        <f>[1]District_of_Muskoka!N28</f>
        <v>8</v>
      </c>
      <c r="P26" s="72">
        <f>[1]District_of_Muskoka!O28</f>
        <v>0</v>
      </c>
      <c r="Q26" s="20">
        <f>[1]District_of_Muskoka!P28</f>
        <v>397</v>
      </c>
      <c r="R26" s="33">
        <f>[1]District_of_Muskoka!Q28</f>
        <v>56</v>
      </c>
    </row>
    <row r="27" spans="1:18" customFormat="1" x14ac:dyDescent="0.2">
      <c r="A27" s="113" t="s">
        <v>23</v>
      </c>
      <c r="B27" s="114"/>
      <c r="C27" s="22">
        <f>[1]District_of_Muskoka!B29</f>
        <v>344</v>
      </c>
      <c r="D27" s="106">
        <f>[1]District_of_Muskoka!C29</f>
        <v>3.3000000000000002E-2</v>
      </c>
      <c r="E27" s="92">
        <f>[1]District_of_Muskoka!D29</f>
        <v>170</v>
      </c>
      <c r="F27" s="93">
        <f>[1]District_of_Muskoka!E29</f>
        <v>12</v>
      </c>
      <c r="G27" s="93">
        <f>[1]District_of_Muskoka!F29</f>
        <v>131</v>
      </c>
      <c r="H27" s="93">
        <f>[1]District_of_Muskoka!G29</f>
        <v>27</v>
      </c>
      <c r="I27" s="94">
        <f>[1]District_of_Muskoka!H29</f>
        <v>3</v>
      </c>
      <c r="J27" s="23">
        <f>[1]District_of_Muskoka!I29</f>
        <v>343</v>
      </c>
      <c r="K27" s="53">
        <f>[1]District_of_Muskoka!J29</f>
        <v>1</v>
      </c>
      <c r="L27" s="54">
        <f>[1]District_of_Muskoka!K29</f>
        <v>0</v>
      </c>
      <c r="M27" s="54">
        <f>[1]District_of_Muskoka!L29</f>
        <v>2</v>
      </c>
      <c r="N27" s="65">
        <f>[1]District_of_Muskoka!M29</f>
        <v>0</v>
      </c>
      <c r="O27" s="23">
        <f>[1]District_of_Muskoka!N29</f>
        <v>3</v>
      </c>
      <c r="P27" s="73">
        <f>[1]District_of_Muskoka!O29</f>
        <v>0</v>
      </c>
      <c r="Q27" s="22">
        <f>[1]District_of_Muskoka!P29</f>
        <v>346</v>
      </c>
      <c r="R27" s="34">
        <f>[1]District_of_Muskoka!Q29</f>
        <v>30</v>
      </c>
    </row>
    <row r="28" spans="1:18" customFormat="1" x14ac:dyDescent="0.2">
      <c r="A28" s="115" t="s">
        <v>24</v>
      </c>
      <c r="B28" s="116"/>
      <c r="C28" s="22">
        <f>[1]District_of_Muskoka!B30</f>
        <v>156</v>
      </c>
      <c r="D28" s="106">
        <f>[1]District_of_Muskoka!C30</f>
        <v>1.4999999999999999E-2</v>
      </c>
      <c r="E28" s="92">
        <f>[1]District_of_Muskoka!D30</f>
        <v>35</v>
      </c>
      <c r="F28" s="93">
        <f>[1]District_of_Muskoka!E30</f>
        <v>17</v>
      </c>
      <c r="G28" s="93">
        <f>[1]District_of_Muskoka!F30</f>
        <v>18</v>
      </c>
      <c r="H28" s="93">
        <f>[1]District_of_Muskoka!G30</f>
        <v>24</v>
      </c>
      <c r="I28" s="94">
        <f>[1]District_of_Muskoka!H30</f>
        <v>0</v>
      </c>
      <c r="J28" s="23">
        <f>[1]District_of_Muskoka!I30</f>
        <v>94</v>
      </c>
      <c r="K28" s="53">
        <f>[1]District_of_Muskoka!J30</f>
        <v>3</v>
      </c>
      <c r="L28" s="54">
        <f>[1]District_of_Muskoka!K30</f>
        <v>1</v>
      </c>
      <c r="M28" s="54">
        <f>[1]District_of_Muskoka!L30</f>
        <v>4</v>
      </c>
      <c r="N28" s="65">
        <f>[1]District_of_Muskoka!M30</f>
        <v>0</v>
      </c>
      <c r="O28" s="23">
        <f>[1]District_of_Muskoka!N30</f>
        <v>8</v>
      </c>
      <c r="P28" s="73">
        <f>[1]District_of_Muskoka!O30</f>
        <v>1</v>
      </c>
      <c r="Q28" s="22">
        <f>[1]District_of_Muskoka!P30</f>
        <v>103</v>
      </c>
      <c r="R28" s="34">
        <f>[1]District_of_Muskoka!Q30</f>
        <v>77</v>
      </c>
    </row>
    <row r="29" spans="1:18" customFormat="1" x14ac:dyDescent="0.2">
      <c r="A29" s="113" t="s">
        <v>111</v>
      </c>
      <c r="B29" s="114"/>
      <c r="C29" s="22">
        <f>[1]District_of_Muskoka!B31</f>
        <v>87</v>
      </c>
      <c r="D29" s="106">
        <f>[1]District_of_Muskoka!C31</f>
        <v>8.0000000000000002E-3</v>
      </c>
      <c r="E29" s="92">
        <f>[1]District_of_Muskoka!D31</f>
        <v>30</v>
      </c>
      <c r="F29" s="93">
        <f>[1]District_of_Muskoka!E31</f>
        <v>7</v>
      </c>
      <c r="G29" s="93">
        <f>[1]District_of_Muskoka!F31</f>
        <v>20</v>
      </c>
      <c r="H29" s="93">
        <f>[1]District_of_Muskoka!G31</f>
        <v>20</v>
      </c>
      <c r="I29" s="94">
        <f>[1]District_of_Muskoka!H31</f>
        <v>0</v>
      </c>
      <c r="J29" s="23">
        <f>[1]District_of_Muskoka!I31</f>
        <v>77</v>
      </c>
      <c r="K29" s="53">
        <f>[1]District_of_Muskoka!J31</f>
        <v>0</v>
      </c>
      <c r="L29" s="54">
        <f>[1]District_of_Muskoka!K31</f>
        <v>0</v>
      </c>
      <c r="M29" s="54">
        <f>[1]District_of_Muskoka!L31</f>
        <v>1</v>
      </c>
      <c r="N29" s="65">
        <f>[1]District_of_Muskoka!M31</f>
        <v>0</v>
      </c>
      <c r="O29" s="23">
        <f>[1]District_of_Muskoka!N31</f>
        <v>1</v>
      </c>
      <c r="P29" s="73">
        <f>[1]District_of_Muskoka!O31</f>
        <v>1</v>
      </c>
      <c r="Q29" s="22">
        <f>[1]District_of_Muskoka!P31</f>
        <v>79</v>
      </c>
      <c r="R29" s="34">
        <f>[1]District_of_Muskoka!Q31</f>
        <v>27</v>
      </c>
    </row>
    <row r="30" spans="1:18" customFormat="1" x14ac:dyDescent="0.2">
      <c r="A30" s="113" t="s">
        <v>25</v>
      </c>
      <c r="B30" s="114"/>
      <c r="C30" s="22">
        <f>[1]District_of_Muskoka!B32</f>
        <v>1</v>
      </c>
      <c r="D30" s="106">
        <f>[1]District_of_Muskoka!C32</f>
        <v>0</v>
      </c>
      <c r="E30" s="92">
        <f>[1]District_of_Muskoka!D32</f>
        <v>0</v>
      </c>
      <c r="F30" s="93">
        <f>[1]District_of_Muskoka!E32</f>
        <v>0</v>
      </c>
      <c r="G30" s="93">
        <f>[1]District_of_Muskoka!F32</f>
        <v>0</v>
      </c>
      <c r="H30" s="93">
        <f>[1]District_of_Muskoka!G32</f>
        <v>0</v>
      </c>
      <c r="I30" s="94">
        <f>[1]District_of_Muskoka!H32</f>
        <v>0</v>
      </c>
      <c r="J30" s="23">
        <f>[1]District_of_Muskoka!I32</f>
        <v>0</v>
      </c>
      <c r="K30" s="53">
        <f>[1]District_of_Muskoka!J32</f>
        <v>0</v>
      </c>
      <c r="L30" s="54">
        <f>[1]District_of_Muskoka!K32</f>
        <v>0</v>
      </c>
      <c r="M30" s="54">
        <f>[1]District_of_Muskoka!L32</f>
        <v>0</v>
      </c>
      <c r="N30" s="65">
        <f>[1]District_of_Muskoka!M32</f>
        <v>0</v>
      </c>
      <c r="O30" s="23">
        <f>[1]District_of_Muskoka!N32</f>
        <v>0</v>
      </c>
      <c r="P30" s="73">
        <f>[1]District_of_Muskoka!O32</f>
        <v>0</v>
      </c>
      <c r="Q30" s="22">
        <f>[1]District_of_Muskoka!P32</f>
        <v>0</v>
      </c>
      <c r="R30" s="34">
        <f>[1]District_of_Muskoka!Q32</f>
        <v>0</v>
      </c>
    </row>
    <row r="31" spans="1:18" customFormat="1" x14ac:dyDescent="0.2">
      <c r="A31" s="113" t="s">
        <v>26</v>
      </c>
      <c r="B31" s="114"/>
      <c r="C31" s="22">
        <f>[1]District_of_Muskoka!B33</f>
        <v>1</v>
      </c>
      <c r="D31" s="106">
        <f>[1]District_of_Muskoka!C33</f>
        <v>0</v>
      </c>
      <c r="E31" s="92">
        <f>[1]District_of_Muskoka!D33</f>
        <v>1</v>
      </c>
      <c r="F31" s="93">
        <f>[1]District_of_Muskoka!E33</f>
        <v>0</v>
      </c>
      <c r="G31" s="93">
        <f>[1]District_of_Muskoka!F33</f>
        <v>2</v>
      </c>
      <c r="H31" s="93">
        <f>[1]District_of_Muskoka!G33</f>
        <v>0</v>
      </c>
      <c r="I31" s="94">
        <f>[1]District_of_Muskoka!H33</f>
        <v>0</v>
      </c>
      <c r="J31" s="23">
        <f>[1]District_of_Muskoka!I33</f>
        <v>3</v>
      </c>
      <c r="K31" s="53">
        <f>[1]District_of_Muskoka!J33</f>
        <v>0</v>
      </c>
      <c r="L31" s="54">
        <f>[1]District_of_Muskoka!K33</f>
        <v>0</v>
      </c>
      <c r="M31" s="54">
        <f>[1]District_of_Muskoka!L33</f>
        <v>0</v>
      </c>
      <c r="N31" s="65">
        <f>[1]District_of_Muskoka!M33</f>
        <v>0</v>
      </c>
      <c r="O31" s="23">
        <f>[1]District_of_Muskoka!N33</f>
        <v>0</v>
      </c>
      <c r="P31" s="73">
        <f>[1]District_of_Muskoka!O33</f>
        <v>0</v>
      </c>
      <c r="Q31" s="22">
        <f>[1]District_of_Muskoka!P33</f>
        <v>3</v>
      </c>
      <c r="R31" s="34">
        <f>[1]District_of_Muskoka!Q33</f>
        <v>0</v>
      </c>
    </row>
    <row r="32" spans="1:18" customFormat="1" x14ac:dyDescent="0.2">
      <c r="A32" s="113" t="s">
        <v>27</v>
      </c>
      <c r="B32" s="114"/>
      <c r="C32" s="22">
        <f>[1]District_of_Muskoka!B34</f>
        <v>0</v>
      </c>
      <c r="D32" s="106">
        <f>[1]District_of_Muskoka!C34</f>
        <v>0</v>
      </c>
      <c r="E32" s="92">
        <f>[1]District_of_Muskoka!D34</f>
        <v>0</v>
      </c>
      <c r="F32" s="93">
        <f>[1]District_of_Muskoka!E34</f>
        <v>0</v>
      </c>
      <c r="G32" s="93">
        <f>[1]District_of_Muskoka!F34</f>
        <v>0</v>
      </c>
      <c r="H32" s="93">
        <f>[1]District_of_Muskoka!G34</f>
        <v>0</v>
      </c>
      <c r="I32" s="94">
        <f>[1]District_of_Muskoka!H34</f>
        <v>0</v>
      </c>
      <c r="J32" s="23">
        <f>[1]District_of_Muskoka!I34</f>
        <v>0</v>
      </c>
      <c r="K32" s="53">
        <f>[1]District_of_Muskoka!J34</f>
        <v>0</v>
      </c>
      <c r="L32" s="54">
        <f>[1]District_of_Muskoka!K34</f>
        <v>0</v>
      </c>
      <c r="M32" s="54">
        <f>[1]District_of_Muskoka!L34</f>
        <v>0</v>
      </c>
      <c r="N32" s="65">
        <f>[1]District_of_Muskoka!M34</f>
        <v>0</v>
      </c>
      <c r="O32" s="23">
        <f>[1]District_of_Muskoka!N34</f>
        <v>0</v>
      </c>
      <c r="P32" s="73">
        <f>[1]District_of_Muskoka!O34</f>
        <v>0</v>
      </c>
      <c r="Q32" s="22">
        <f>[1]District_of_Muskoka!P34</f>
        <v>0</v>
      </c>
      <c r="R32" s="34">
        <f>[1]District_of_Muskoka!Q34</f>
        <v>0</v>
      </c>
    </row>
    <row r="33" spans="1:18" customFormat="1" x14ac:dyDescent="0.2">
      <c r="A33" s="113" t="s">
        <v>28</v>
      </c>
      <c r="B33" s="114"/>
      <c r="C33" s="22">
        <f>[1]District_of_Muskoka!B35</f>
        <v>3</v>
      </c>
      <c r="D33" s="106">
        <f>[1]District_of_Muskoka!C35</f>
        <v>0</v>
      </c>
      <c r="E33" s="92">
        <f>[1]District_of_Muskoka!D35</f>
        <v>0</v>
      </c>
      <c r="F33" s="93">
        <f>[1]District_of_Muskoka!E35</f>
        <v>1</v>
      </c>
      <c r="G33" s="93">
        <f>[1]District_of_Muskoka!F35</f>
        <v>0</v>
      </c>
      <c r="H33" s="93">
        <f>[1]District_of_Muskoka!G35</f>
        <v>2</v>
      </c>
      <c r="I33" s="94">
        <f>[1]District_of_Muskoka!H35</f>
        <v>0</v>
      </c>
      <c r="J33" s="23">
        <f>[1]District_of_Muskoka!I35</f>
        <v>3</v>
      </c>
      <c r="K33" s="53">
        <f>[1]District_of_Muskoka!J35</f>
        <v>0</v>
      </c>
      <c r="L33" s="54">
        <f>[1]District_of_Muskoka!K35</f>
        <v>0</v>
      </c>
      <c r="M33" s="54">
        <f>[1]District_of_Muskoka!L35</f>
        <v>0</v>
      </c>
      <c r="N33" s="65">
        <f>[1]District_of_Muskoka!M35</f>
        <v>0</v>
      </c>
      <c r="O33" s="23">
        <f>[1]District_of_Muskoka!N35</f>
        <v>0</v>
      </c>
      <c r="P33" s="73">
        <f>[1]District_of_Muskoka!O35</f>
        <v>0</v>
      </c>
      <c r="Q33" s="22">
        <f>[1]District_of_Muskoka!P35</f>
        <v>3</v>
      </c>
      <c r="R33" s="34">
        <f>[1]District_of_Muskoka!Q35</f>
        <v>0</v>
      </c>
    </row>
    <row r="34" spans="1:18" customFormat="1" x14ac:dyDescent="0.2">
      <c r="A34" s="113" t="s">
        <v>29</v>
      </c>
      <c r="B34" s="114"/>
      <c r="C34" s="22">
        <f>[1]District_of_Muskoka!B36</f>
        <v>18</v>
      </c>
      <c r="D34" s="106">
        <f>[1]District_of_Muskoka!C36</f>
        <v>2E-3</v>
      </c>
      <c r="E34" s="92">
        <f>[1]District_of_Muskoka!D36</f>
        <v>0</v>
      </c>
      <c r="F34" s="93">
        <f>[1]District_of_Muskoka!E36</f>
        <v>3</v>
      </c>
      <c r="G34" s="93">
        <f>[1]District_of_Muskoka!F36</f>
        <v>0</v>
      </c>
      <c r="H34" s="93">
        <f>[1]District_of_Muskoka!G36</f>
        <v>5</v>
      </c>
      <c r="I34" s="94">
        <f>[1]District_of_Muskoka!H36</f>
        <v>2</v>
      </c>
      <c r="J34" s="23">
        <f>[1]District_of_Muskoka!I36</f>
        <v>10</v>
      </c>
      <c r="K34" s="53">
        <f>[1]District_of_Muskoka!J36</f>
        <v>0</v>
      </c>
      <c r="L34" s="54">
        <f>[1]District_of_Muskoka!K36</f>
        <v>0</v>
      </c>
      <c r="M34" s="54">
        <f>[1]District_of_Muskoka!L36</f>
        <v>2</v>
      </c>
      <c r="N34" s="65">
        <f>[1]District_of_Muskoka!M36</f>
        <v>0</v>
      </c>
      <c r="O34" s="23">
        <f>[1]District_of_Muskoka!N36</f>
        <v>2</v>
      </c>
      <c r="P34" s="73">
        <f>[1]District_of_Muskoka!O36</f>
        <v>0</v>
      </c>
      <c r="Q34" s="22">
        <f>[1]District_of_Muskoka!P36</f>
        <v>12</v>
      </c>
      <c r="R34" s="34">
        <f>[1]District_of_Muskoka!Q36</f>
        <v>15</v>
      </c>
    </row>
    <row r="35" spans="1:18" customFormat="1" x14ac:dyDescent="0.2">
      <c r="A35" s="113" t="s">
        <v>30</v>
      </c>
      <c r="B35" s="114"/>
      <c r="C35" s="24">
        <f>[1]District_of_Muskoka!B37</f>
        <v>0</v>
      </c>
      <c r="D35" s="106">
        <f>[1]District_of_Muskoka!C37</f>
        <v>0</v>
      </c>
      <c r="E35" s="95">
        <f>[1]District_of_Muskoka!D37</f>
        <v>0</v>
      </c>
      <c r="F35" s="96">
        <f>[1]District_of_Muskoka!E37</f>
        <v>0</v>
      </c>
      <c r="G35" s="96">
        <f>[1]District_of_Muskoka!F37</f>
        <v>0</v>
      </c>
      <c r="H35" s="96">
        <f>[1]District_of_Muskoka!G37</f>
        <v>0</v>
      </c>
      <c r="I35" s="97">
        <f>[1]District_of_Muskoka!H37</f>
        <v>0</v>
      </c>
      <c r="J35" s="25">
        <f>[1]District_of_Muskoka!I37</f>
        <v>0</v>
      </c>
      <c r="K35" s="55">
        <f>[1]District_of_Muskoka!J37</f>
        <v>0</v>
      </c>
      <c r="L35" s="56">
        <f>[1]District_of_Muskoka!K37</f>
        <v>0</v>
      </c>
      <c r="M35" s="56">
        <f>[1]District_of_Muskoka!L37</f>
        <v>0</v>
      </c>
      <c r="N35" s="66">
        <f>[1]District_of_Muskoka!M37</f>
        <v>0</v>
      </c>
      <c r="O35" s="25">
        <f>[1]District_of_Muskoka!N37</f>
        <v>0</v>
      </c>
      <c r="P35" s="74">
        <f>[1]District_of_Muskoka!O37</f>
        <v>0</v>
      </c>
      <c r="Q35" s="24">
        <f>[1]District_of_Muskoka!P37</f>
        <v>0</v>
      </c>
      <c r="R35" s="35">
        <f>[1]District_of_Muskoka!Q37</f>
        <v>0</v>
      </c>
    </row>
    <row r="36" spans="1:18" customFormat="1" ht="13.5" thickBot="1" x14ac:dyDescent="0.25">
      <c r="A36" s="119" t="s">
        <v>31</v>
      </c>
      <c r="B36" s="120"/>
      <c r="C36" s="24">
        <f>[1]District_of_Muskoka!B38</f>
        <v>1233</v>
      </c>
      <c r="D36" s="107">
        <f>[1]District_of_Muskoka!C38</f>
        <v>0.11899999999999999</v>
      </c>
      <c r="E36" s="95">
        <f>[1]District_of_Muskoka!D38</f>
        <v>610</v>
      </c>
      <c r="F36" s="96">
        <f>[1]District_of_Muskoka!E38</f>
        <v>166</v>
      </c>
      <c r="G36" s="96">
        <f>[1]District_of_Muskoka!F38</f>
        <v>234</v>
      </c>
      <c r="H36" s="96">
        <f>[1]District_of_Muskoka!G38</f>
        <v>122</v>
      </c>
      <c r="I36" s="97">
        <f>[1]District_of_Muskoka!H38</f>
        <v>1</v>
      </c>
      <c r="J36" s="25">
        <f>[1]District_of_Muskoka!I38</f>
        <v>1133</v>
      </c>
      <c r="K36" s="55">
        <f>[1]District_of_Muskoka!J38</f>
        <v>16</v>
      </c>
      <c r="L36" s="56">
        <f>[1]District_of_Muskoka!K38</f>
        <v>42</v>
      </c>
      <c r="M36" s="56">
        <f>[1]District_of_Muskoka!L38</f>
        <v>27</v>
      </c>
      <c r="N36" s="66">
        <f>[1]District_of_Muskoka!M38</f>
        <v>0</v>
      </c>
      <c r="O36" s="25">
        <f>[1]District_of_Muskoka!N38</f>
        <v>85</v>
      </c>
      <c r="P36" s="74">
        <f>[1]District_of_Muskoka!O38</f>
        <v>14</v>
      </c>
      <c r="Q36" s="24">
        <f>[1]District_of_Muskoka!P38</f>
        <v>1232</v>
      </c>
      <c r="R36" s="35">
        <f>[1]District_of_Muskoka!Q38</f>
        <v>212</v>
      </c>
    </row>
    <row r="37" spans="1:18" customFormat="1" ht="15.75" thickBot="1" x14ac:dyDescent="0.3">
      <c r="A37" s="111" t="s">
        <v>32</v>
      </c>
      <c r="B37" s="112"/>
      <c r="C37" s="26">
        <f>[1]District_of_Muskoka!B39</f>
        <v>10364</v>
      </c>
      <c r="D37" s="108">
        <f>[1]District_of_Muskoka!C39</f>
        <v>1</v>
      </c>
      <c r="E37" s="98">
        <f>[1]District_of_Muskoka!D39</f>
        <v>6380</v>
      </c>
      <c r="F37" s="99">
        <f>[1]District_of_Muskoka!E39</f>
        <v>1312</v>
      </c>
      <c r="G37" s="99">
        <f>[1]District_of_Muskoka!F39</f>
        <v>1719</v>
      </c>
      <c r="H37" s="99">
        <f>[1]District_of_Muskoka!G39</f>
        <v>860</v>
      </c>
      <c r="I37" s="100">
        <f>[1]District_of_Muskoka!H39</f>
        <v>21</v>
      </c>
      <c r="J37" s="27">
        <f>[1]District_of_Muskoka!I39</f>
        <v>10292</v>
      </c>
      <c r="K37" s="57">
        <f>[1]District_of_Muskoka!J39</f>
        <v>61</v>
      </c>
      <c r="L37" s="58">
        <f>[1]District_of_Muskoka!K39</f>
        <v>114</v>
      </c>
      <c r="M37" s="58">
        <f>[1]District_of_Muskoka!L39</f>
        <v>87</v>
      </c>
      <c r="N37" s="67">
        <f>[1]District_of_Muskoka!M39</f>
        <v>1</v>
      </c>
      <c r="O37" s="27">
        <f>[1]District_of_Muskoka!N39</f>
        <v>263</v>
      </c>
      <c r="P37" s="75">
        <f>[1]District_of_Muskoka!O39</f>
        <v>35</v>
      </c>
      <c r="Q37" s="26">
        <f>[1]District_of_Muskoka!P39</f>
        <v>10590</v>
      </c>
      <c r="R37" s="36">
        <f>[1]District_of_Muskoka!Q39</f>
        <v>1011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76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[1]Regional_Municipality_of_Ni!B12</f>
        <v>1052</v>
      </c>
      <c r="D10" s="101">
        <f>[1]Regional_Municipality_of_Ni!C12</f>
        <v>3.7999999999999999E-2</v>
      </c>
      <c r="E10" s="77">
        <f>[1]Regional_Municipality_of_Ni!D12</f>
        <v>72</v>
      </c>
      <c r="F10" s="78">
        <f>[1]Regional_Municipality_of_Ni!E12</f>
        <v>127</v>
      </c>
      <c r="G10" s="78">
        <f>[1]Regional_Municipality_of_Ni!F12</f>
        <v>128</v>
      </c>
      <c r="H10" s="78">
        <f>[1]Regional_Municipality_of_Ni!G12</f>
        <v>42</v>
      </c>
      <c r="I10" s="79">
        <f>[1]Regional_Municipality_of_Ni!H12</f>
        <v>64</v>
      </c>
      <c r="J10" s="11">
        <f>[1]Regional_Municipality_of_Ni!I12</f>
        <v>433</v>
      </c>
      <c r="K10" s="43">
        <f>[1]Regional_Municipality_of_Ni!J12</f>
        <v>6</v>
      </c>
      <c r="L10" s="44">
        <f>[1]Regional_Municipality_of_Ni!K12</f>
        <v>0</v>
      </c>
      <c r="M10" s="44">
        <f>[1]Regional_Municipality_of_Ni!L12</f>
        <v>6</v>
      </c>
      <c r="N10" s="60">
        <f>[1]Regional_Municipality_of_Ni!M12</f>
        <v>0</v>
      </c>
      <c r="O10" s="11">
        <f>[1]Regional_Municipality_of_Ni!N12</f>
        <v>12</v>
      </c>
      <c r="P10" s="68">
        <f>[1]Regional_Municipality_of_Ni!O12</f>
        <v>19</v>
      </c>
      <c r="Q10" s="10">
        <f>[1]Regional_Municipality_of_Ni!P12</f>
        <v>464</v>
      </c>
      <c r="R10" s="28">
        <f>[1]Regional_Municipality_of_Ni!Q12</f>
        <v>242</v>
      </c>
    </row>
    <row r="11" spans="1:18" customFormat="1" x14ac:dyDescent="0.2">
      <c r="A11" s="123"/>
      <c r="B11" s="12" t="s">
        <v>9</v>
      </c>
      <c r="C11" s="13">
        <f>[1]Regional_Municipality_of_Ni!B13</f>
        <v>117</v>
      </c>
      <c r="D11" s="102">
        <f>[1]Regional_Municipality_of_Ni!C13</f>
        <v>4.0000000000000001E-3</v>
      </c>
      <c r="E11" s="80">
        <f>[1]Regional_Municipality_of_Ni!D13</f>
        <v>41</v>
      </c>
      <c r="F11" s="81">
        <f>[1]Regional_Municipality_of_Ni!E13</f>
        <v>432</v>
      </c>
      <c r="G11" s="81">
        <f>[1]Regional_Municipality_of_Ni!F13</f>
        <v>17</v>
      </c>
      <c r="H11" s="81">
        <f>[1]Regional_Municipality_of_Ni!G13</f>
        <v>6</v>
      </c>
      <c r="I11" s="82">
        <f>[1]Regional_Municipality_of_Ni!H13</f>
        <v>7</v>
      </c>
      <c r="J11" s="14">
        <f>[1]Regional_Municipality_of_Ni!I13</f>
        <v>503</v>
      </c>
      <c r="K11" s="45">
        <f>[1]Regional_Municipality_of_Ni!J13</f>
        <v>0</v>
      </c>
      <c r="L11" s="46">
        <f>[1]Regional_Municipality_of_Ni!K13</f>
        <v>60</v>
      </c>
      <c r="M11" s="46">
        <f>[1]Regional_Municipality_of_Ni!L13</f>
        <v>0</v>
      </c>
      <c r="N11" s="61">
        <f>[1]Regional_Municipality_of_Ni!M13</f>
        <v>0</v>
      </c>
      <c r="O11" s="14">
        <f>[1]Regional_Municipality_of_Ni!N13</f>
        <v>60</v>
      </c>
      <c r="P11" s="69">
        <f>[1]Regional_Municipality_of_Ni!O13</f>
        <v>0</v>
      </c>
      <c r="Q11" s="13">
        <f>[1]Regional_Municipality_of_Ni!P13</f>
        <v>563</v>
      </c>
      <c r="R11" s="29">
        <f>[1]Regional_Municipality_of_Ni!Q13</f>
        <v>12</v>
      </c>
    </row>
    <row r="12" spans="1:18" customFormat="1" x14ac:dyDescent="0.2">
      <c r="A12" s="123"/>
      <c r="B12" s="12" t="s">
        <v>10</v>
      </c>
      <c r="C12" s="13">
        <f>[1]Regional_Municipality_of_Ni!B14</f>
        <v>592</v>
      </c>
      <c r="D12" s="102">
        <f>[1]Regional_Municipality_of_Ni!C14</f>
        <v>2.1999999999999999E-2</v>
      </c>
      <c r="E12" s="80">
        <f>[1]Regional_Municipality_of_Ni!D14</f>
        <v>283</v>
      </c>
      <c r="F12" s="81">
        <f>[1]Regional_Municipality_of_Ni!E14</f>
        <v>13</v>
      </c>
      <c r="G12" s="81">
        <f>[1]Regional_Municipality_of_Ni!F14</f>
        <v>128</v>
      </c>
      <c r="H12" s="81">
        <f>[1]Regional_Municipality_of_Ni!G14</f>
        <v>11</v>
      </c>
      <c r="I12" s="82">
        <f>[1]Regional_Municipality_of_Ni!H14</f>
        <v>26</v>
      </c>
      <c r="J12" s="14">
        <f>[1]Regional_Municipality_of_Ni!I14</f>
        <v>461</v>
      </c>
      <c r="K12" s="45">
        <f>[1]Regional_Municipality_of_Ni!J14</f>
        <v>0</v>
      </c>
      <c r="L12" s="46">
        <f>[1]Regional_Municipality_of_Ni!K14</f>
        <v>0</v>
      </c>
      <c r="M12" s="46">
        <f>[1]Regional_Municipality_of_Ni!L14</f>
        <v>7</v>
      </c>
      <c r="N12" s="61">
        <f>[1]Regional_Municipality_of_Ni!M14</f>
        <v>0</v>
      </c>
      <c r="O12" s="14">
        <f>[1]Regional_Municipality_of_Ni!N14</f>
        <v>7</v>
      </c>
      <c r="P12" s="69">
        <f>[1]Regional_Municipality_of_Ni!O14</f>
        <v>5</v>
      </c>
      <c r="Q12" s="13">
        <f>[1]Regional_Municipality_of_Ni!P14</f>
        <v>473</v>
      </c>
      <c r="R12" s="29">
        <f>[1]Regional_Municipality_of_Ni!Q14</f>
        <v>47</v>
      </c>
    </row>
    <row r="13" spans="1:18" customFormat="1" x14ac:dyDescent="0.2">
      <c r="A13" s="123"/>
      <c r="B13" s="12" t="s">
        <v>11</v>
      </c>
      <c r="C13" s="13">
        <f>[1]Regional_Municipality_of_Ni!B15</f>
        <v>215</v>
      </c>
      <c r="D13" s="102">
        <f>[1]Regional_Municipality_of_Ni!C15</f>
        <v>8.0000000000000002E-3</v>
      </c>
      <c r="E13" s="80">
        <f>[1]Regional_Municipality_of_Ni!D15</f>
        <v>47</v>
      </c>
      <c r="F13" s="81">
        <f>[1]Regional_Municipality_of_Ni!E15</f>
        <v>18</v>
      </c>
      <c r="G13" s="81">
        <f>[1]Regional_Municipality_of_Ni!F15</f>
        <v>17</v>
      </c>
      <c r="H13" s="81">
        <f>[1]Regional_Municipality_of_Ni!G15</f>
        <v>8</v>
      </c>
      <c r="I13" s="82">
        <f>[1]Regional_Municipality_of_Ni!H15</f>
        <v>19</v>
      </c>
      <c r="J13" s="14">
        <f>[1]Regional_Municipality_of_Ni!I15</f>
        <v>109</v>
      </c>
      <c r="K13" s="45">
        <f>[1]Regional_Municipality_of_Ni!J15</f>
        <v>8</v>
      </c>
      <c r="L13" s="46">
        <f>[1]Regional_Municipality_of_Ni!K15</f>
        <v>6</v>
      </c>
      <c r="M13" s="46">
        <f>[1]Regional_Municipality_of_Ni!L15</f>
        <v>5</v>
      </c>
      <c r="N13" s="61">
        <f>[1]Regional_Municipality_of_Ni!M15</f>
        <v>0</v>
      </c>
      <c r="O13" s="14">
        <f>[1]Regional_Municipality_of_Ni!N15</f>
        <v>19</v>
      </c>
      <c r="P13" s="69">
        <f>[1]Regional_Municipality_of_Ni!O15</f>
        <v>18</v>
      </c>
      <c r="Q13" s="13">
        <f>[1]Regional_Municipality_of_Ni!P15</f>
        <v>146</v>
      </c>
      <c r="R13" s="29">
        <f>[1]Regional_Municipality_of_Ni!Q15</f>
        <v>39</v>
      </c>
    </row>
    <row r="14" spans="1:18" customFormat="1" x14ac:dyDescent="0.2">
      <c r="A14" s="123"/>
      <c r="B14" s="12" t="s">
        <v>12</v>
      </c>
      <c r="C14" s="13">
        <f>[1]Regional_Municipality_of_Ni!B16</f>
        <v>385</v>
      </c>
      <c r="D14" s="102">
        <f>[1]Regional_Municipality_of_Ni!C16</f>
        <v>1.4E-2</v>
      </c>
      <c r="E14" s="80">
        <f>[1]Regional_Municipality_of_Ni!D16</f>
        <v>36</v>
      </c>
      <c r="F14" s="81">
        <f>[1]Regional_Municipality_of_Ni!E16</f>
        <v>113</v>
      </c>
      <c r="G14" s="81">
        <f>[1]Regional_Municipality_of_Ni!F16</f>
        <v>265</v>
      </c>
      <c r="H14" s="81">
        <f>[1]Regional_Municipality_of_Ni!G16</f>
        <v>72</v>
      </c>
      <c r="I14" s="82">
        <f>[1]Regional_Municipality_of_Ni!H16</f>
        <v>11</v>
      </c>
      <c r="J14" s="14">
        <f>[1]Regional_Municipality_of_Ni!I16</f>
        <v>497</v>
      </c>
      <c r="K14" s="45">
        <f>[1]Regional_Municipality_of_Ni!J16</f>
        <v>1</v>
      </c>
      <c r="L14" s="46">
        <f>[1]Regional_Municipality_of_Ni!K16</f>
        <v>1</v>
      </c>
      <c r="M14" s="46">
        <f>[1]Regional_Municipality_of_Ni!L16</f>
        <v>2</v>
      </c>
      <c r="N14" s="61">
        <f>[1]Regional_Municipality_of_Ni!M16</f>
        <v>0</v>
      </c>
      <c r="O14" s="14">
        <f>[1]Regional_Municipality_of_Ni!N16</f>
        <v>4</v>
      </c>
      <c r="P14" s="69">
        <f>[1]Regional_Municipality_of_Ni!O16</f>
        <v>18</v>
      </c>
      <c r="Q14" s="13">
        <f>[1]Regional_Municipality_of_Ni!P16</f>
        <v>519</v>
      </c>
      <c r="R14" s="29">
        <f>[1]Regional_Municipality_of_Ni!Q16</f>
        <v>143</v>
      </c>
    </row>
    <row r="15" spans="1:18" customFormat="1" x14ac:dyDescent="0.2">
      <c r="A15" s="123"/>
      <c r="B15" s="12" t="s">
        <v>13</v>
      </c>
      <c r="C15" s="13">
        <f>[1]Regional_Municipality_of_Ni!B17</f>
        <v>611</v>
      </c>
      <c r="D15" s="102">
        <f>[1]Regional_Municipality_of_Ni!C17</f>
        <v>2.1999999999999999E-2</v>
      </c>
      <c r="E15" s="80">
        <f>[1]Regional_Municipality_of_Ni!D17</f>
        <v>202</v>
      </c>
      <c r="F15" s="81">
        <f>[1]Regional_Municipality_of_Ni!E17</f>
        <v>22</v>
      </c>
      <c r="G15" s="81">
        <f>[1]Regional_Municipality_of_Ni!F17</f>
        <v>640</v>
      </c>
      <c r="H15" s="81">
        <f>[1]Regional_Municipality_of_Ni!G17</f>
        <v>160</v>
      </c>
      <c r="I15" s="82">
        <f>[1]Regional_Municipality_of_Ni!H17</f>
        <v>55</v>
      </c>
      <c r="J15" s="14">
        <f>[1]Regional_Municipality_of_Ni!I17</f>
        <v>1079</v>
      </c>
      <c r="K15" s="45">
        <f>[1]Regional_Municipality_of_Ni!J17</f>
        <v>7</v>
      </c>
      <c r="L15" s="46">
        <f>[1]Regional_Municipality_of_Ni!K17</f>
        <v>0</v>
      </c>
      <c r="M15" s="46">
        <f>[1]Regional_Municipality_of_Ni!L17</f>
        <v>7</v>
      </c>
      <c r="N15" s="61">
        <f>[1]Regional_Municipality_of_Ni!M17</f>
        <v>0</v>
      </c>
      <c r="O15" s="14">
        <f>[1]Regional_Municipality_of_Ni!N17</f>
        <v>14</v>
      </c>
      <c r="P15" s="69">
        <f>[1]Regional_Municipality_of_Ni!O17</f>
        <v>15</v>
      </c>
      <c r="Q15" s="13">
        <f>[1]Regional_Municipality_of_Ni!P17</f>
        <v>1108</v>
      </c>
      <c r="R15" s="29">
        <f>[1]Regional_Municipality_of_Ni!Q17</f>
        <v>174</v>
      </c>
    </row>
    <row r="16" spans="1:18" customFormat="1" x14ac:dyDescent="0.2">
      <c r="A16" s="123"/>
      <c r="B16" s="12" t="s">
        <v>14</v>
      </c>
      <c r="C16" s="13">
        <f>[1]Regional_Municipality_of_Ni!B18</f>
        <v>527</v>
      </c>
      <c r="D16" s="102">
        <f>[1]Regional_Municipality_of_Ni!C18</f>
        <v>1.9E-2</v>
      </c>
      <c r="E16" s="80">
        <f>[1]Regional_Municipality_of_Ni!D18</f>
        <v>157</v>
      </c>
      <c r="F16" s="81">
        <f>[1]Regional_Municipality_of_Ni!E18</f>
        <v>13</v>
      </c>
      <c r="G16" s="81">
        <f>[1]Regional_Municipality_of_Ni!F18</f>
        <v>280</v>
      </c>
      <c r="H16" s="81">
        <f>[1]Regional_Municipality_of_Ni!G18</f>
        <v>86</v>
      </c>
      <c r="I16" s="82">
        <f>[1]Regional_Municipality_of_Ni!H18</f>
        <v>43</v>
      </c>
      <c r="J16" s="14">
        <f>[1]Regional_Municipality_of_Ni!I18</f>
        <v>579</v>
      </c>
      <c r="K16" s="45">
        <f>[1]Regional_Municipality_of_Ni!J18</f>
        <v>2</v>
      </c>
      <c r="L16" s="46">
        <f>[1]Regional_Municipality_of_Ni!K18</f>
        <v>1</v>
      </c>
      <c r="M16" s="46">
        <f>[1]Regional_Municipality_of_Ni!L18</f>
        <v>1</v>
      </c>
      <c r="N16" s="61">
        <f>[1]Regional_Municipality_of_Ni!M18</f>
        <v>0</v>
      </c>
      <c r="O16" s="14">
        <f>[1]Regional_Municipality_of_Ni!N18</f>
        <v>4</v>
      </c>
      <c r="P16" s="69">
        <f>[1]Regional_Municipality_of_Ni!O18</f>
        <v>8</v>
      </c>
      <c r="Q16" s="13">
        <f>[1]Regional_Municipality_of_Ni!P18</f>
        <v>591</v>
      </c>
      <c r="R16" s="29">
        <f>[1]Regional_Municipality_of_Ni!Q18</f>
        <v>67</v>
      </c>
    </row>
    <row r="17" spans="1:18" customFormat="1" x14ac:dyDescent="0.2">
      <c r="A17" s="123"/>
      <c r="B17" s="12" t="s">
        <v>15</v>
      </c>
      <c r="C17" s="13">
        <f>[1]Regional_Municipality_of_Ni!B19</f>
        <v>665</v>
      </c>
      <c r="D17" s="102">
        <f>[1]Regional_Municipality_of_Ni!C19</f>
        <v>2.4E-2</v>
      </c>
      <c r="E17" s="80">
        <f>[1]Regional_Municipality_of_Ni!D19</f>
        <v>0</v>
      </c>
      <c r="F17" s="81">
        <f>[1]Regional_Municipality_of_Ni!E19</f>
        <v>116</v>
      </c>
      <c r="G17" s="81">
        <f>[1]Regional_Municipality_of_Ni!F19</f>
        <v>0</v>
      </c>
      <c r="H17" s="81">
        <f>[1]Regional_Municipality_of_Ni!G19</f>
        <v>127</v>
      </c>
      <c r="I17" s="82">
        <f>[1]Regional_Municipality_of_Ni!H19</f>
        <v>8</v>
      </c>
      <c r="J17" s="14">
        <f>[1]Regional_Municipality_of_Ni!I19</f>
        <v>251</v>
      </c>
      <c r="K17" s="45">
        <f>[1]Regional_Municipality_of_Ni!J19</f>
        <v>0</v>
      </c>
      <c r="L17" s="46">
        <f>[1]Regional_Municipality_of_Ni!K19</f>
        <v>1</v>
      </c>
      <c r="M17" s="46">
        <f>[1]Regional_Municipality_of_Ni!L19</f>
        <v>3</v>
      </c>
      <c r="N17" s="61">
        <f>[1]Regional_Municipality_of_Ni!M19</f>
        <v>0</v>
      </c>
      <c r="O17" s="14">
        <f>[1]Regional_Municipality_of_Ni!N19</f>
        <v>4</v>
      </c>
      <c r="P17" s="69">
        <f>[1]Regional_Municipality_of_Ni!O19</f>
        <v>63</v>
      </c>
      <c r="Q17" s="13">
        <f>[1]Regional_Municipality_of_Ni!P19</f>
        <v>318</v>
      </c>
      <c r="R17" s="29">
        <f>[1]Regional_Municipality_of_Ni!Q19</f>
        <v>630</v>
      </c>
    </row>
    <row r="18" spans="1:18" customFormat="1" x14ac:dyDescent="0.2">
      <c r="A18" s="123"/>
      <c r="B18" s="12" t="s">
        <v>16</v>
      </c>
      <c r="C18" s="13">
        <f>[1]Regional_Municipality_of_Ni!B20</f>
        <v>379</v>
      </c>
      <c r="D18" s="102">
        <f>[1]Regional_Municipality_of_Ni!C20</f>
        <v>1.4E-2</v>
      </c>
      <c r="E18" s="80">
        <f>[1]Regional_Municipality_of_Ni!D20</f>
        <v>88</v>
      </c>
      <c r="F18" s="81">
        <f>[1]Regional_Municipality_of_Ni!E20</f>
        <v>10</v>
      </c>
      <c r="G18" s="81">
        <f>[1]Regional_Municipality_of_Ni!F20</f>
        <v>148</v>
      </c>
      <c r="H18" s="81">
        <f>[1]Regional_Municipality_of_Ni!G20</f>
        <v>97</v>
      </c>
      <c r="I18" s="82">
        <f>[1]Regional_Municipality_of_Ni!H20</f>
        <v>24</v>
      </c>
      <c r="J18" s="14">
        <f>[1]Regional_Municipality_of_Ni!I20</f>
        <v>367</v>
      </c>
      <c r="K18" s="45">
        <f>[1]Regional_Municipality_of_Ni!J20</f>
        <v>2</v>
      </c>
      <c r="L18" s="46">
        <f>[1]Regional_Municipality_of_Ni!K20</f>
        <v>0</v>
      </c>
      <c r="M18" s="46">
        <f>[1]Regional_Municipality_of_Ni!L20</f>
        <v>3</v>
      </c>
      <c r="N18" s="61">
        <f>[1]Regional_Municipality_of_Ni!M20</f>
        <v>0</v>
      </c>
      <c r="O18" s="14">
        <f>[1]Regional_Municipality_of_Ni!N20</f>
        <v>5</v>
      </c>
      <c r="P18" s="69">
        <f>[1]Regional_Municipality_of_Ni!O20</f>
        <v>7</v>
      </c>
      <c r="Q18" s="13">
        <f>[1]Regional_Municipality_of_Ni!P20</f>
        <v>379</v>
      </c>
      <c r="R18" s="29">
        <f>[1]Regional_Municipality_of_Ni!Q20</f>
        <v>139</v>
      </c>
    </row>
    <row r="19" spans="1:18" customFormat="1" x14ac:dyDescent="0.2">
      <c r="A19" s="123"/>
      <c r="B19" s="12" t="s">
        <v>17</v>
      </c>
      <c r="C19" s="13">
        <f>[1]Regional_Municipality_of_Ni!B21</f>
        <v>200</v>
      </c>
      <c r="D19" s="102">
        <f>[1]Regional_Municipality_of_Ni!C21</f>
        <v>7.0000000000000001E-3</v>
      </c>
      <c r="E19" s="80">
        <f>[1]Regional_Municipality_of_Ni!D21</f>
        <v>59</v>
      </c>
      <c r="F19" s="81">
        <f>[1]Regional_Municipality_of_Ni!E21</f>
        <v>37</v>
      </c>
      <c r="G19" s="81">
        <f>[1]Regional_Municipality_of_Ni!F21</f>
        <v>40</v>
      </c>
      <c r="H19" s="81">
        <f>[1]Regional_Municipality_of_Ni!G21</f>
        <v>9</v>
      </c>
      <c r="I19" s="82">
        <f>[1]Regional_Municipality_of_Ni!H21</f>
        <v>9</v>
      </c>
      <c r="J19" s="14">
        <f>[1]Regional_Municipality_of_Ni!I21</f>
        <v>154</v>
      </c>
      <c r="K19" s="45">
        <f>[1]Regional_Municipality_of_Ni!J21</f>
        <v>1</v>
      </c>
      <c r="L19" s="46">
        <f>[1]Regional_Municipality_of_Ni!K21</f>
        <v>0</v>
      </c>
      <c r="M19" s="46">
        <f>[1]Regional_Municipality_of_Ni!L21</f>
        <v>2</v>
      </c>
      <c r="N19" s="61">
        <f>[1]Regional_Municipality_of_Ni!M21</f>
        <v>0</v>
      </c>
      <c r="O19" s="14">
        <f>[1]Regional_Municipality_of_Ni!N21</f>
        <v>3</v>
      </c>
      <c r="P19" s="69">
        <f>[1]Regional_Municipality_of_Ni!O21</f>
        <v>3</v>
      </c>
      <c r="Q19" s="13">
        <f>[1]Regional_Municipality_of_Ni!P21</f>
        <v>160</v>
      </c>
      <c r="R19" s="29">
        <f>[1]Regional_Municipality_of_Ni!Q21</f>
        <v>39</v>
      </c>
    </row>
    <row r="20" spans="1:18" customFormat="1" x14ac:dyDescent="0.2">
      <c r="A20" s="123"/>
      <c r="B20" s="12" t="s">
        <v>18</v>
      </c>
      <c r="C20" s="13">
        <f>[1]Regional_Municipality_of_Ni!B22</f>
        <v>433</v>
      </c>
      <c r="D20" s="102">
        <f>[1]Regional_Municipality_of_Ni!C22</f>
        <v>1.6E-2</v>
      </c>
      <c r="E20" s="80">
        <f>[1]Regional_Municipality_of_Ni!D22</f>
        <v>149</v>
      </c>
      <c r="F20" s="81">
        <f>[1]Regional_Municipality_of_Ni!E22</f>
        <v>61</v>
      </c>
      <c r="G20" s="81">
        <f>[1]Regional_Municipality_of_Ni!F22</f>
        <v>125</v>
      </c>
      <c r="H20" s="81">
        <f>[1]Regional_Municipality_of_Ni!G22</f>
        <v>24</v>
      </c>
      <c r="I20" s="82">
        <f>[1]Regional_Municipality_of_Ni!H22</f>
        <v>26</v>
      </c>
      <c r="J20" s="14">
        <f>[1]Regional_Municipality_of_Ni!I22</f>
        <v>385</v>
      </c>
      <c r="K20" s="45">
        <f>[1]Regional_Municipality_of_Ni!J22</f>
        <v>4</v>
      </c>
      <c r="L20" s="46">
        <f>[1]Regional_Municipality_of_Ni!K22</f>
        <v>1</v>
      </c>
      <c r="M20" s="46">
        <f>[1]Regional_Municipality_of_Ni!L22</f>
        <v>2</v>
      </c>
      <c r="N20" s="61">
        <f>[1]Regional_Municipality_of_Ni!M22</f>
        <v>0</v>
      </c>
      <c r="O20" s="14">
        <f>[1]Regional_Municipality_of_Ni!N22</f>
        <v>7</v>
      </c>
      <c r="P20" s="69">
        <f>[1]Regional_Municipality_of_Ni!O22</f>
        <v>3</v>
      </c>
      <c r="Q20" s="13">
        <f>[1]Regional_Municipality_of_Ni!P22</f>
        <v>395</v>
      </c>
      <c r="R20" s="30">
        <f>[1]Regional_Municipality_of_Ni!Q22</f>
        <v>41</v>
      </c>
    </row>
    <row r="21" spans="1:18" customFormat="1" x14ac:dyDescent="0.2">
      <c r="A21" s="123"/>
      <c r="B21" s="12" t="s">
        <v>19</v>
      </c>
      <c r="C21" s="13">
        <f>[1]Regional_Municipality_of_Ni!B23</f>
        <v>10117</v>
      </c>
      <c r="D21" s="102">
        <f>[1]Regional_Municipality_of_Ni!C23</f>
        <v>0.37</v>
      </c>
      <c r="E21" s="80">
        <f>[1]Regional_Municipality_of_Ni!D23</f>
        <v>7147</v>
      </c>
      <c r="F21" s="81">
        <f>[1]Regional_Municipality_of_Ni!E23</f>
        <v>923</v>
      </c>
      <c r="G21" s="81">
        <f>[1]Regional_Municipality_of_Ni!F23</f>
        <v>2036</v>
      </c>
      <c r="H21" s="81">
        <f>[1]Regional_Municipality_of_Ni!G23</f>
        <v>72</v>
      </c>
      <c r="I21" s="82">
        <f>[1]Regional_Municipality_of_Ni!H23</f>
        <v>358</v>
      </c>
      <c r="J21" s="14">
        <f>[1]Regional_Municipality_of_Ni!I23</f>
        <v>10536</v>
      </c>
      <c r="K21" s="45">
        <f>[1]Regional_Municipality_of_Ni!J23</f>
        <v>58</v>
      </c>
      <c r="L21" s="46">
        <f>[1]Regional_Municipality_of_Ni!K23</f>
        <v>87</v>
      </c>
      <c r="M21" s="46">
        <f>[1]Regional_Municipality_of_Ni!L23</f>
        <v>30</v>
      </c>
      <c r="N21" s="61">
        <f>[1]Regional_Municipality_of_Ni!M23</f>
        <v>0</v>
      </c>
      <c r="O21" s="14">
        <f>[1]Regional_Municipality_of_Ni!N23</f>
        <v>175</v>
      </c>
      <c r="P21" s="69">
        <f>[1]Regional_Municipality_of_Ni!O23</f>
        <v>29</v>
      </c>
      <c r="Q21" s="13">
        <f>[1]Regional_Municipality_of_Ni!P23</f>
        <v>10740</v>
      </c>
      <c r="R21" s="30">
        <f>[1]Regional_Municipality_of_Ni!Q23</f>
        <v>359</v>
      </c>
    </row>
    <row r="22" spans="1:18" customFormat="1" x14ac:dyDescent="0.2">
      <c r="A22" s="123"/>
      <c r="B22" s="12" t="s">
        <v>20</v>
      </c>
      <c r="C22" s="13">
        <f>[1]Regional_Municipality_of_Ni!B24</f>
        <v>175</v>
      </c>
      <c r="D22" s="102">
        <f>[1]Regional_Municipality_of_Ni!C24</f>
        <v>6.0000000000000001E-3</v>
      </c>
      <c r="E22" s="80">
        <f>[1]Regional_Municipality_of_Ni!D24</f>
        <v>0</v>
      </c>
      <c r="F22" s="81">
        <f>[1]Regional_Municipality_of_Ni!E24</f>
        <v>23</v>
      </c>
      <c r="G22" s="81">
        <f>[1]Regional_Municipality_of_Ni!F24</f>
        <v>0</v>
      </c>
      <c r="H22" s="81">
        <f>[1]Regional_Municipality_of_Ni!G24</f>
        <v>47</v>
      </c>
      <c r="I22" s="82">
        <f>[1]Regional_Municipality_of_Ni!H24</f>
        <v>3</v>
      </c>
      <c r="J22" s="14">
        <f>[1]Regional_Municipality_of_Ni!I24</f>
        <v>73</v>
      </c>
      <c r="K22" s="45">
        <f>[1]Regional_Municipality_of_Ni!J24</f>
        <v>0</v>
      </c>
      <c r="L22" s="46">
        <f>[1]Regional_Municipality_of_Ni!K24</f>
        <v>0</v>
      </c>
      <c r="M22" s="46">
        <f>[1]Regional_Municipality_of_Ni!L24</f>
        <v>0</v>
      </c>
      <c r="N22" s="61">
        <f>[1]Regional_Municipality_of_Ni!M24</f>
        <v>0</v>
      </c>
      <c r="O22" s="14">
        <f>[1]Regional_Municipality_of_Ni!N24</f>
        <v>0</v>
      </c>
      <c r="P22" s="69">
        <f>[1]Regional_Municipality_of_Ni!O24</f>
        <v>3</v>
      </c>
      <c r="Q22" s="13">
        <f>[1]Regional_Municipality_of_Ni!P24</f>
        <v>76</v>
      </c>
      <c r="R22" s="30">
        <f>[1]Regional_Municipality_of_Ni!Q24</f>
        <v>105</v>
      </c>
    </row>
    <row r="23" spans="1:18" customFormat="1" x14ac:dyDescent="0.2">
      <c r="A23" s="123"/>
      <c r="B23" s="12" t="s">
        <v>21</v>
      </c>
      <c r="C23" s="13">
        <f>[1]Regional_Municipality_of_Ni!B25</f>
        <v>317</v>
      </c>
      <c r="D23" s="102">
        <f>[1]Regional_Municipality_of_Ni!C25</f>
        <v>1.2E-2</v>
      </c>
      <c r="E23" s="80">
        <f>[1]Regional_Municipality_of_Ni!D25</f>
        <v>161</v>
      </c>
      <c r="F23" s="81">
        <f>[1]Regional_Municipality_of_Ni!E25</f>
        <v>191</v>
      </c>
      <c r="G23" s="81">
        <f>[1]Regional_Municipality_of_Ni!F25</f>
        <v>51</v>
      </c>
      <c r="H23" s="81">
        <f>[1]Regional_Municipality_of_Ni!G25</f>
        <v>17</v>
      </c>
      <c r="I23" s="82">
        <f>[1]Regional_Municipality_of_Ni!H25</f>
        <v>8</v>
      </c>
      <c r="J23" s="14">
        <f>[1]Regional_Municipality_of_Ni!I25</f>
        <v>428</v>
      </c>
      <c r="K23" s="45">
        <f>[1]Regional_Municipality_of_Ni!J25</f>
        <v>1</v>
      </c>
      <c r="L23" s="46">
        <f>[1]Regional_Municipality_of_Ni!K25</f>
        <v>2</v>
      </c>
      <c r="M23" s="46">
        <f>[1]Regional_Municipality_of_Ni!L25</f>
        <v>2</v>
      </c>
      <c r="N23" s="61">
        <f>[1]Regional_Municipality_of_Ni!M25</f>
        <v>0</v>
      </c>
      <c r="O23" s="14">
        <f>[1]Regional_Municipality_of_Ni!N25</f>
        <v>5</v>
      </c>
      <c r="P23" s="69">
        <f>[1]Regional_Municipality_of_Ni!O25</f>
        <v>2</v>
      </c>
      <c r="Q23" s="13">
        <f>[1]Regional_Municipality_of_Ni!P25</f>
        <v>435</v>
      </c>
      <c r="R23" s="30">
        <f>[1]Regional_Municipality_of_Ni!Q25</f>
        <v>33</v>
      </c>
    </row>
    <row r="24" spans="1:18" customFormat="1" x14ac:dyDescent="0.2">
      <c r="A24" s="123"/>
      <c r="B24" s="76" t="s">
        <v>44</v>
      </c>
      <c r="C24" s="15">
        <f>[1]Regional_Municipality_of_Ni!B26</f>
        <v>3739</v>
      </c>
      <c r="D24" s="103">
        <f>[1]Regional_Municipality_of_Ni!C26</f>
        <v>0.13700000000000001</v>
      </c>
      <c r="E24" s="83">
        <f>[1]Regional_Municipality_of_Ni!D26</f>
        <v>1062</v>
      </c>
      <c r="F24" s="84">
        <f>[1]Regional_Municipality_of_Ni!E26</f>
        <v>736</v>
      </c>
      <c r="G24" s="84">
        <f>[1]Regional_Municipality_of_Ni!F26</f>
        <v>1167</v>
      </c>
      <c r="H24" s="84">
        <f>[1]Regional_Municipality_of_Ni!G26</f>
        <v>661</v>
      </c>
      <c r="I24" s="85">
        <f>[1]Regional_Municipality_of_Ni!H26</f>
        <v>190</v>
      </c>
      <c r="J24" s="16">
        <f>[1]Regional_Municipality_of_Ni!I26</f>
        <v>3816</v>
      </c>
      <c r="K24" s="47">
        <f>[1]Regional_Municipality_of_Ni!J26</f>
        <v>19</v>
      </c>
      <c r="L24" s="48">
        <f>[1]Regional_Municipality_of_Ni!K26</f>
        <v>46</v>
      </c>
      <c r="M24" s="48">
        <f>[1]Regional_Municipality_of_Ni!L26</f>
        <v>45</v>
      </c>
      <c r="N24" s="62">
        <f>[1]Regional_Municipality_of_Ni!M26</f>
        <v>0</v>
      </c>
      <c r="O24" s="16">
        <f>[1]Regional_Municipality_of_Ni!N26</f>
        <v>110</v>
      </c>
      <c r="P24" s="70">
        <f>[1]Regional_Municipality_of_Ni!O26</f>
        <v>87</v>
      </c>
      <c r="Q24" s="15">
        <f>[1]Regional_Municipality_of_Ni!P26</f>
        <v>4013</v>
      </c>
      <c r="R24" s="31">
        <f>[1]Regional_Municipality_of_Ni!Q26</f>
        <v>799</v>
      </c>
    </row>
    <row r="25" spans="1:18" customFormat="1" ht="15.75" thickBot="1" x14ac:dyDescent="0.3">
      <c r="A25" s="124"/>
      <c r="B25" s="17" t="s">
        <v>45</v>
      </c>
      <c r="C25" s="18">
        <f>[1]Regional_Municipality_of_Ni!B27</f>
        <v>19524</v>
      </c>
      <c r="D25" s="104">
        <f>[1]Regional_Municipality_of_Ni!C27</f>
        <v>0.71299999999999997</v>
      </c>
      <c r="E25" s="86">
        <f>[1]Regional_Municipality_of_Ni!D27</f>
        <v>9504</v>
      </c>
      <c r="F25" s="87">
        <f>[1]Regional_Municipality_of_Ni!E27</f>
        <v>2835</v>
      </c>
      <c r="G25" s="87">
        <f>[1]Regional_Municipality_of_Ni!F27</f>
        <v>5042</v>
      </c>
      <c r="H25" s="87">
        <f>[1]Regional_Municipality_of_Ni!G27</f>
        <v>1439</v>
      </c>
      <c r="I25" s="88">
        <f>[1]Regional_Municipality_of_Ni!H27</f>
        <v>851</v>
      </c>
      <c r="J25" s="19">
        <f>[1]Regional_Municipality_of_Ni!I27</f>
        <v>19671</v>
      </c>
      <c r="K25" s="49">
        <f>[1]Regional_Municipality_of_Ni!J27</f>
        <v>109</v>
      </c>
      <c r="L25" s="50">
        <f>[1]Regional_Municipality_of_Ni!K27</f>
        <v>205</v>
      </c>
      <c r="M25" s="50">
        <f>[1]Regional_Municipality_of_Ni!L27</f>
        <v>115</v>
      </c>
      <c r="N25" s="63">
        <f>[1]Regional_Municipality_of_Ni!M27</f>
        <v>0</v>
      </c>
      <c r="O25" s="19">
        <f>[1]Regional_Municipality_of_Ni!N27</f>
        <v>429</v>
      </c>
      <c r="P25" s="71">
        <f>[1]Regional_Municipality_of_Ni!O27</f>
        <v>280</v>
      </c>
      <c r="Q25" s="18">
        <f>[1]Regional_Municipality_of_Ni!P27</f>
        <v>20380</v>
      </c>
      <c r="R25" s="32">
        <f>[1]Regional_Municipality_of_Ni!Q27</f>
        <v>2869</v>
      </c>
    </row>
    <row r="26" spans="1:18" customFormat="1" x14ac:dyDescent="0.2">
      <c r="A26" s="117" t="s">
        <v>22</v>
      </c>
      <c r="B26" s="118"/>
      <c r="C26" s="20">
        <f>[1]Regional_Municipality_of_Ni!B28</f>
        <v>2285</v>
      </c>
      <c r="D26" s="105">
        <f>[1]Regional_Municipality_of_Ni!C28</f>
        <v>8.3000000000000004E-2</v>
      </c>
      <c r="E26" s="89">
        <f>[1]Regional_Municipality_of_Ni!D28</f>
        <v>854</v>
      </c>
      <c r="F26" s="90">
        <f>[1]Regional_Municipality_of_Ni!E28</f>
        <v>159</v>
      </c>
      <c r="G26" s="90">
        <f>[1]Regional_Municipality_of_Ni!F28</f>
        <v>761</v>
      </c>
      <c r="H26" s="90">
        <f>[1]Regional_Municipality_of_Ni!G28</f>
        <v>375</v>
      </c>
      <c r="I26" s="91">
        <f>[1]Regional_Municipality_of_Ni!H28</f>
        <v>100</v>
      </c>
      <c r="J26" s="21">
        <f>[1]Regional_Municipality_of_Ni!I28</f>
        <v>2249</v>
      </c>
      <c r="K26" s="51">
        <f>[1]Regional_Municipality_of_Ni!J28</f>
        <v>5</v>
      </c>
      <c r="L26" s="52">
        <f>[1]Regional_Municipality_of_Ni!K28</f>
        <v>1</v>
      </c>
      <c r="M26" s="52">
        <f>[1]Regional_Municipality_of_Ni!L28</f>
        <v>5</v>
      </c>
      <c r="N26" s="64">
        <f>[1]Regional_Municipality_of_Ni!M28</f>
        <v>0</v>
      </c>
      <c r="O26" s="21">
        <f>[1]Regional_Municipality_of_Ni!N28</f>
        <v>11</v>
      </c>
      <c r="P26" s="72">
        <f>[1]Regional_Municipality_of_Ni!O28</f>
        <v>28</v>
      </c>
      <c r="Q26" s="20">
        <f>[1]Regional_Municipality_of_Ni!P28</f>
        <v>2288</v>
      </c>
      <c r="R26" s="33">
        <f>[1]Regional_Municipality_of_Ni!Q28</f>
        <v>576</v>
      </c>
    </row>
    <row r="27" spans="1:18" customFormat="1" x14ac:dyDescent="0.2">
      <c r="A27" s="113" t="s">
        <v>23</v>
      </c>
      <c r="B27" s="114"/>
      <c r="C27" s="22">
        <f>[1]Regional_Municipality_of_Ni!B29</f>
        <v>593</v>
      </c>
      <c r="D27" s="106">
        <f>[1]Regional_Municipality_of_Ni!C29</f>
        <v>2.1999999999999999E-2</v>
      </c>
      <c r="E27" s="92">
        <f>[1]Regional_Municipality_of_Ni!D29</f>
        <v>141</v>
      </c>
      <c r="F27" s="93">
        <f>[1]Regional_Municipality_of_Ni!E29</f>
        <v>3</v>
      </c>
      <c r="G27" s="93">
        <f>[1]Regional_Municipality_of_Ni!F29</f>
        <v>386</v>
      </c>
      <c r="H27" s="93">
        <f>[1]Regional_Municipality_of_Ni!G29</f>
        <v>33</v>
      </c>
      <c r="I27" s="94">
        <f>[1]Regional_Municipality_of_Ni!H29</f>
        <v>8</v>
      </c>
      <c r="J27" s="23">
        <f>[1]Regional_Municipality_of_Ni!I29</f>
        <v>571</v>
      </c>
      <c r="K27" s="53">
        <f>[1]Regional_Municipality_of_Ni!J29</f>
        <v>1</v>
      </c>
      <c r="L27" s="54">
        <f>[1]Regional_Municipality_of_Ni!K29</f>
        <v>1</v>
      </c>
      <c r="M27" s="54">
        <f>[1]Regional_Municipality_of_Ni!L29</f>
        <v>3</v>
      </c>
      <c r="N27" s="65">
        <f>[1]Regional_Municipality_of_Ni!M29</f>
        <v>0</v>
      </c>
      <c r="O27" s="23">
        <f>[1]Regional_Municipality_of_Ni!N29</f>
        <v>5</v>
      </c>
      <c r="P27" s="73">
        <f>[1]Regional_Municipality_of_Ni!O29</f>
        <v>6</v>
      </c>
      <c r="Q27" s="22">
        <f>[1]Regional_Municipality_of_Ni!P29</f>
        <v>582</v>
      </c>
      <c r="R27" s="34">
        <f>[1]Regional_Municipality_of_Ni!Q29</f>
        <v>41</v>
      </c>
    </row>
    <row r="28" spans="1:18" customFormat="1" x14ac:dyDescent="0.2">
      <c r="A28" s="115" t="s">
        <v>24</v>
      </c>
      <c r="B28" s="116"/>
      <c r="C28" s="22">
        <f>[1]Regional_Municipality_of_Ni!B30</f>
        <v>417</v>
      </c>
      <c r="D28" s="106">
        <f>[1]Regional_Municipality_of_Ni!C30</f>
        <v>1.4999999999999999E-2</v>
      </c>
      <c r="E28" s="92">
        <f>[1]Regional_Municipality_of_Ni!D30</f>
        <v>50</v>
      </c>
      <c r="F28" s="93">
        <f>[1]Regional_Municipality_of_Ni!E30</f>
        <v>13</v>
      </c>
      <c r="G28" s="93">
        <f>[1]Regional_Municipality_of_Ni!F30</f>
        <v>280</v>
      </c>
      <c r="H28" s="93">
        <f>[1]Regional_Municipality_of_Ni!G30</f>
        <v>19</v>
      </c>
      <c r="I28" s="94">
        <f>[1]Regional_Municipality_of_Ni!H30</f>
        <v>10</v>
      </c>
      <c r="J28" s="23">
        <f>[1]Regional_Municipality_of_Ni!I30</f>
        <v>372</v>
      </c>
      <c r="K28" s="53">
        <f>[1]Regional_Municipality_of_Ni!J30</f>
        <v>1</v>
      </c>
      <c r="L28" s="54">
        <f>[1]Regional_Municipality_of_Ni!K30</f>
        <v>1</v>
      </c>
      <c r="M28" s="54">
        <f>[1]Regional_Municipality_of_Ni!L30</f>
        <v>0</v>
      </c>
      <c r="N28" s="65">
        <f>[1]Regional_Municipality_of_Ni!M30</f>
        <v>0</v>
      </c>
      <c r="O28" s="23">
        <f>[1]Regional_Municipality_of_Ni!N30</f>
        <v>2</v>
      </c>
      <c r="P28" s="73">
        <f>[1]Regional_Municipality_of_Ni!O30</f>
        <v>8</v>
      </c>
      <c r="Q28" s="22">
        <f>[1]Regional_Municipality_of_Ni!P30</f>
        <v>382</v>
      </c>
      <c r="R28" s="34">
        <f>[1]Regional_Municipality_of_Ni!Q30</f>
        <v>56</v>
      </c>
    </row>
    <row r="29" spans="1:18" customFormat="1" x14ac:dyDescent="0.2">
      <c r="A29" s="113" t="s">
        <v>111</v>
      </c>
      <c r="B29" s="114"/>
      <c r="C29" s="22">
        <f>[1]Regional_Municipality_of_Ni!B31</f>
        <v>80</v>
      </c>
      <c r="D29" s="106">
        <f>[1]Regional_Municipality_of_Ni!C31</f>
        <v>3.0000000000000001E-3</v>
      </c>
      <c r="E29" s="92">
        <f>[1]Regional_Municipality_of_Ni!D31</f>
        <v>16</v>
      </c>
      <c r="F29" s="93">
        <f>[1]Regional_Municipality_of_Ni!E31</f>
        <v>6</v>
      </c>
      <c r="G29" s="93">
        <f>[1]Regional_Municipality_of_Ni!F31</f>
        <v>24</v>
      </c>
      <c r="H29" s="93">
        <f>[1]Regional_Municipality_of_Ni!G31</f>
        <v>15</v>
      </c>
      <c r="I29" s="94">
        <f>[1]Regional_Municipality_of_Ni!H31</f>
        <v>7</v>
      </c>
      <c r="J29" s="23">
        <f>[1]Regional_Municipality_of_Ni!I31</f>
        <v>68</v>
      </c>
      <c r="K29" s="53">
        <f>[1]Regional_Municipality_of_Ni!J31</f>
        <v>0</v>
      </c>
      <c r="L29" s="54">
        <f>[1]Regional_Municipality_of_Ni!K31</f>
        <v>1</v>
      </c>
      <c r="M29" s="54">
        <f>[1]Regional_Municipality_of_Ni!L31</f>
        <v>0</v>
      </c>
      <c r="N29" s="65">
        <f>[1]Regional_Municipality_of_Ni!M31</f>
        <v>0</v>
      </c>
      <c r="O29" s="23">
        <f>[1]Regional_Municipality_of_Ni!N31</f>
        <v>1</v>
      </c>
      <c r="P29" s="73">
        <f>[1]Regional_Municipality_of_Ni!O31</f>
        <v>5</v>
      </c>
      <c r="Q29" s="22">
        <f>[1]Regional_Municipality_of_Ni!P31</f>
        <v>74</v>
      </c>
      <c r="R29" s="34">
        <f>[1]Regional_Municipality_of_Ni!Q31</f>
        <v>26</v>
      </c>
    </row>
    <row r="30" spans="1:18" customFormat="1" x14ac:dyDescent="0.2">
      <c r="A30" s="113" t="s">
        <v>25</v>
      </c>
      <c r="B30" s="114"/>
      <c r="C30" s="22">
        <f>[1]Regional_Municipality_of_Ni!B32</f>
        <v>170</v>
      </c>
      <c r="D30" s="106">
        <f>[1]Regional_Municipality_of_Ni!C32</f>
        <v>6.0000000000000001E-3</v>
      </c>
      <c r="E30" s="92">
        <f>[1]Regional_Municipality_of_Ni!D32</f>
        <v>0</v>
      </c>
      <c r="F30" s="93">
        <f>[1]Regional_Municipality_of_Ni!E32</f>
        <v>0</v>
      </c>
      <c r="G30" s="93">
        <f>[1]Regional_Municipality_of_Ni!F32</f>
        <v>175</v>
      </c>
      <c r="H30" s="93">
        <f>[1]Regional_Municipality_of_Ni!G32</f>
        <v>0</v>
      </c>
      <c r="I30" s="94">
        <f>[1]Regional_Municipality_of_Ni!H32</f>
        <v>2</v>
      </c>
      <c r="J30" s="23">
        <f>[1]Regional_Municipality_of_Ni!I32</f>
        <v>177</v>
      </c>
      <c r="K30" s="53">
        <f>[1]Regional_Municipality_of_Ni!J32</f>
        <v>0</v>
      </c>
      <c r="L30" s="54">
        <f>[1]Regional_Municipality_of_Ni!K32</f>
        <v>0</v>
      </c>
      <c r="M30" s="54">
        <f>[1]Regional_Municipality_of_Ni!L32</f>
        <v>0</v>
      </c>
      <c r="N30" s="65">
        <f>[1]Regional_Municipality_of_Ni!M32</f>
        <v>0</v>
      </c>
      <c r="O30" s="23">
        <f>[1]Regional_Municipality_of_Ni!N32</f>
        <v>0</v>
      </c>
      <c r="P30" s="73">
        <f>[1]Regional_Municipality_of_Ni!O32</f>
        <v>0</v>
      </c>
      <c r="Q30" s="22">
        <f>[1]Regional_Municipality_of_Ni!P32</f>
        <v>177</v>
      </c>
      <c r="R30" s="34">
        <f>[1]Regional_Municipality_of_Ni!Q32</f>
        <v>0</v>
      </c>
    </row>
    <row r="31" spans="1:18" customFormat="1" x14ac:dyDescent="0.2">
      <c r="A31" s="113" t="s">
        <v>26</v>
      </c>
      <c r="B31" s="114"/>
      <c r="C31" s="22">
        <f>[1]Regional_Municipality_of_Ni!B33</f>
        <v>105</v>
      </c>
      <c r="D31" s="106">
        <f>[1]Regional_Municipality_of_Ni!C33</f>
        <v>4.0000000000000001E-3</v>
      </c>
      <c r="E31" s="92">
        <f>[1]Regional_Municipality_of_Ni!D33</f>
        <v>17</v>
      </c>
      <c r="F31" s="93">
        <f>[1]Regional_Municipality_of_Ni!E33</f>
        <v>17</v>
      </c>
      <c r="G31" s="93">
        <f>[1]Regional_Municipality_of_Ni!F33</f>
        <v>43</v>
      </c>
      <c r="H31" s="93">
        <f>[1]Regional_Municipality_of_Ni!G33</f>
        <v>15</v>
      </c>
      <c r="I31" s="94">
        <f>[1]Regional_Municipality_of_Ni!H33</f>
        <v>6</v>
      </c>
      <c r="J31" s="23">
        <f>[1]Regional_Municipality_of_Ni!I33</f>
        <v>98</v>
      </c>
      <c r="K31" s="53">
        <f>[1]Regional_Municipality_of_Ni!J33</f>
        <v>1</v>
      </c>
      <c r="L31" s="54">
        <f>[1]Regional_Municipality_of_Ni!K33</f>
        <v>0</v>
      </c>
      <c r="M31" s="54">
        <f>[1]Regional_Municipality_of_Ni!L33</f>
        <v>0</v>
      </c>
      <c r="N31" s="65">
        <f>[1]Regional_Municipality_of_Ni!M33</f>
        <v>0</v>
      </c>
      <c r="O31" s="23">
        <f>[1]Regional_Municipality_of_Ni!N33</f>
        <v>1</v>
      </c>
      <c r="P31" s="73">
        <f>[1]Regional_Municipality_of_Ni!O33</f>
        <v>0</v>
      </c>
      <c r="Q31" s="22">
        <f>[1]Regional_Municipality_of_Ni!P33</f>
        <v>99</v>
      </c>
      <c r="R31" s="34">
        <f>[1]Regional_Municipality_of_Ni!Q33</f>
        <v>11</v>
      </c>
    </row>
    <row r="32" spans="1:18" customFormat="1" x14ac:dyDescent="0.2">
      <c r="A32" s="113" t="s">
        <v>27</v>
      </c>
      <c r="B32" s="114"/>
      <c r="C32" s="22">
        <f>[1]Regional_Municipality_of_Ni!B34</f>
        <v>61</v>
      </c>
      <c r="D32" s="106">
        <f>[1]Regional_Municipality_of_Ni!C34</f>
        <v>2E-3</v>
      </c>
      <c r="E32" s="92">
        <f>[1]Regional_Municipality_of_Ni!D34</f>
        <v>1</v>
      </c>
      <c r="F32" s="93">
        <f>[1]Regional_Municipality_of_Ni!E34</f>
        <v>1</v>
      </c>
      <c r="G32" s="93">
        <f>[1]Regional_Municipality_of_Ni!F34</f>
        <v>3</v>
      </c>
      <c r="H32" s="93">
        <f>[1]Regional_Municipality_of_Ni!G34</f>
        <v>8</v>
      </c>
      <c r="I32" s="94">
        <f>[1]Regional_Municipality_of_Ni!H34</f>
        <v>1</v>
      </c>
      <c r="J32" s="23">
        <f>[1]Regional_Municipality_of_Ni!I34</f>
        <v>14</v>
      </c>
      <c r="K32" s="53">
        <f>[1]Regional_Municipality_of_Ni!J34</f>
        <v>0</v>
      </c>
      <c r="L32" s="54">
        <f>[1]Regional_Municipality_of_Ni!K34</f>
        <v>0</v>
      </c>
      <c r="M32" s="54">
        <f>[1]Regional_Municipality_of_Ni!L34</f>
        <v>0</v>
      </c>
      <c r="N32" s="65">
        <f>[1]Regional_Municipality_of_Ni!M34</f>
        <v>0</v>
      </c>
      <c r="O32" s="23">
        <f>[1]Regional_Municipality_of_Ni!N34</f>
        <v>0</v>
      </c>
      <c r="P32" s="73">
        <f>[1]Regional_Municipality_of_Ni!O34</f>
        <v>0</v>
      </c>
      <c r="Q32" s="22">
        <f>[1]Regional_Municipality_of_Ni!P34</f>
        <v>14</v>
      </c>
      <c r="R32" s="34">
        <f>[1]Regional_Municipality_of_Ni!Q34</f>
        <v>34</v>
      </c>
    </row>
    <row r="33" spans="1:18" customFormat="1" x14ac:dyDescent="0.2">
      <c r="A33" s="113" t="s">
        <v>28</v>
      </c>
      <c r="B33" s="114"/>
      <c r="C33" s="22">
        <f>[1]Regional_Municipality_of_Ni!B35</f>
        <v>100</v>
      </c>
      <c r="D33" s="106">
        <f>[1]Regional_Municipality_of_Ni!C35</f>
        <v>4.0000000000000001E-3</v>
      </c>
      <c r="E33" s="92">
        <f>[1]Regional_Municipality_of_Ni!D35</f>
        <v>2</v>
      </c>
      <c r="F33" s="93">
        <f>[1]Regional_Municipality_of_Ni!E35</f>
        <v>0</v>
      </c>
      <c r="G33" s="93">
        <f>[1]Regional_Municipality_of_Ni!F35</f>
        <v>34</v>
      </c>
      <c r="H33" s="93">
        <f>[1]Regional_Municipality_of_Ni!G35</f>
        <v>3</v>
      </c>
      <c r="I33" s="94">
        <f>[1]Regional_Municipality_of_Ni!H35</f>
        <v>1</v>
      </c>
      <c r="J33" s="23">
        <f>[1]Regional_Municipality_of_Ni!I35</f>
        <v>40</v>
      </c>
      <c r="K33" s="53">
        <f>[1]Regional_Municipality_of_Ni!J35</f>
        <v>0</v>
      </c>
      <c r="L33" s="54">
        <f>[1]Regional_Municipality_of_Ni!K35</f>
        <v>1</v>
      </c>
      <c r="M33" s="54">
        <f>[1]Regional_Municipality_of_Ni!L35</f>
        <v>0</v>
      </c>
      <c r="N33" s="65">
        <f>[1]Regional_Municipality_of_Ni!M35</f>
        <v>0</v>
      </c>
      <c r="O33" s="23">
        <f>[1]Regional_Municipality_of_Ni!N35</f>
        <v>1</v>
      </c>
      <c r="P33" s="73">
        <f>[1]Regional_Municipality_of_Ni!O35</f>
        <v>0</v>
      </c>
      <c r="Q33" s="22">
        <f>[1]Regional_Municipality_of_Ni!P35</f>
        <v>41</v>
      </c>
      <c r="R33" s="34">
        <f>[1]Regional_Municipality_of_Ni!Q35</f>
        <v>19</v>
      </c>
    </row>
    <row r="34" spans="1:18" customFormat="1" x14ac:dyDescent="0.2">
      <c r="A34" s="113" t="s">
        <v>29</v>
      </c>
      <c r="B34" s="114"/>
      <c r="C34" s="22">
        <f>[1]Regional_Municipality_of_Ni!B36</f>
        <v>1</v>
      </c>
      <c r="D34" s="106">
        <f>[1]Regional_Municipality_of_Ni!C36</f>
        <v>0</v>
      </c>
      <c r="E34" s="92">
        <f>[1]Regional_Municipality_of_Ni!D36</f>
        <v>0</v>
      </c>
      <c r="F34" s="93">
        <f>[1]Regional_Municipality_of_Ni!E36</f>
        <v>1</v>
      </c>
      <c r="G34" s="93">
        <f>[1]Regional_Municipality_of_Ni!F36</f>
        <v>0</v>
      </c>
      <c r="H34" s="93">
        <f>[1]Regional_Municipality_of_Ni!G36</f>
        <v>0</v>
      </c>
      <c r="I34" s="94">
        <f>[1]Regional_Municipality_of_Ni!H36</f>
        <v>0</v>
      </c>
      <c r="J34" s="23">
        <f>[1]Regional_Municipality_of_Ni!I36</f>
        <v>1</v>
      </c>
      <c r="K34" s="53">
        <f>[1]Regional_Municipality_of_Ni!J36</f>
        <v>0</v>
      </c>
      <c r="L34" s="54">
        <f>[1]Regional_Municipality_of_Ni!K36</f>
        <v>0</v>
      </c>
      <c r="M34" s="54">
        <f>[1]Regional_Municipality_of_Ni!L36</f>
        <v>0</v>
      </c>
      <c r="N34" s="65">
        <f>[1]Regional_Municipality_of_Ni!M36</f>
        <v>0</v>
      </c>
      <c r="O34" s="23">
        <f>[1]Regional_Municipality_of_Ni!N36</f>
        <v>0</v>
      </c>
      <c r="P34" s="73">
        <f>[1]Regional_Municipality_of_Ni!O36</f>
        <v>0</v>
      </c>
      <c r="Q34" s="22">
        <f>[1]Regional_Municipality_of_Ni!P36</f>
        <v>1</v>
      </c>
      <c r="R34" s="34">
        <f>[1]Regional_Municipality_of_Ni!Q36</f>
        <v>0</v>
      </c>
    </row>
    <row r="35" spans="1:18" customFormat="1" x14ac:dyDescent="0.2">
      <c r="A35" s="113" t="s">
        <v>30</v>
      </c>
      <c r="B35" s="114"/>
      <c r="C35" s="24">
        <f>[1]Regional_Municipality_of_Ni!B37</f>
        <v>11</v>
      </c>
      <c r="D35" s="106">
        <f>[1]Regional_Municipality_of_Ni!C37</f>
        <v>0</v>
      </c>
      <c r="E35" s="95">
        <f>[1]Regional_Municipality_of_Ni!D37</f>
        <v>1</v>
      </c>
      <c r="F35" s="96">
        <f>[1]Regional_Municipality_of_Ni!E37</f>
        <v>0</v>
      </c>
      <c r="G35" s="96">
        <f>[1]Regional_Municipality_of_Ni!F37</f>
        <v>0</v>
      </c>
      <c r="H35" s="96">
        <f>[1]Regional_Municipality_of_Ni!G37</f>
        <v>11</v>
      </c>
      <c r="I35" s="97">
        <f>[1]Regional_Municipality_of_Ni!H37</f>
        <v>0</v>
      </c>
      <c r="J35" s="25">
        <f>[1]Regional_Municipality_of_Ni!I37</f>
        <v>12</v>
      </c>
      <c r="K35" s="55">
        <f>[1]Regional_Municipality_of_Ni!J37</f>
        <v>0</v>
      </c>
      <c r="L35" s="56">
        <f>[1]Regional_Municipality_of_Ni!K37</f>
        <v>0</v>
      </c>
      <c r="M35" s="56">
        <f>[1]Regional_Municipality_of_Ni!L37</f>
        <v>0</v>
      </c>
      <c r="N35" s="66">
        <f>[1]Regional_Municipality_of_Ni!M37</f>
        <v>0</v>
      </c>
      <c r="O35" s="25">
        <f>[1]Regional_Municipality_of_Ni!N37</f>
        <v>0</v>
      </c>
      <c r="P35" s="74">
        <f>[1]Regional_Municipality_of_Ni!O37</f>
        <v>0</v>
      </c>
      <c r="Q35" s="24">
        <f>[1]Regional_Municipality_of_Ni!P37</f>
        <v>12</v>
      </c>
      <c r="R35" s="35">
        <f>[1]Regional_Municipality_of_Ni!Q37</f>
        <v>1</v>
      </c>
    </row>
    <row r="36" spans="1:18" customFormat="1" ht="13.5" thickBot="1" x14ac:dyDescent="0.25">
      <c r="A36" s="119" t="s">
        <v>31</v>
      </c>
      <c r="B36" s="120"/>
      <c r="C36" s="24">
        <f>[1]Regional_Municipality_of_Ni!B38</f>
        <v>4025</v>
      </c>
      <c r="D36" s="107">
        <f>[1]Regional_Municipality_of_Ni!C38</f>
        <v>0.14699999999999999</v>
      </c>
      <c r="E36" s="95">
        <f>[1]Regional_Municipality_of_Ni!D38</f>
        <v>402</v>
      </c>
      <c r="F36" s="96">
        <f>[1]Regional_Municipality_of_Ni!E38</f>
        <v>287</v>
      </c>
      <c r="G36" s="96">
        <f>[1]Regional_Municipality_of_Ni!F38</f>
        <v>1981</v>
      </c>
      <c r="H36" s="96">
        <f>[1]Regional_Municipality_of_Ni!G38</f>
        <v>349</v>
      </c>
      <c r="I36" s="97">
        <f>[1]Regional_Municipality_of_Ni!H38</f>
        <v>135</v>
      </c>
      <c r="J36" s="25">
        <f>[1]Regional_Municipality_of_Ni!I38</f>
        <v>3154</v>
      </c>
      <c r="K36" s="55">
        <f>[1]Regional_Municipality_of_Ni!J38</f>
        <v>4</v>
      </c>
      <c r="L36" s="56">
        <f>[1]Regional_Municipality_of_Ni!K38</f>
        <v>4</v>
      </c>
      <c r="M36" s="56">
        <f>[1]Regional_Municipality_of_Ni!L38</f>
        <v>25</v>
      </c>
      <c r="N36" s="66">
        <f>[1]Regional_Municipality_of_Ni!M38</f>
        <v>0</v>
      </c>
      <c r="O36" s="25">
        <f>[1]Regional_Municipality_of_Ni!N38</f>
        <v>33</v>
      </c>
      <c r="P36" s="74">
        <f>[1]Regional_Municipality_of_Ni!O38</f>
        <v>20</v>
      </c>
      <c r="Q36" s="24">
        <f>[1]Regional_Municipality_of_Ni!P38</f>
        <v>3207</v>
      </c>
      <c r="R36" s="35">
        <f>[1]Regional_Municipality_of_Ni!Q38</f>
        <v>566</v>
      </c>
    </row>
    <row r="37" spans="1:18" customFormat="1" ht="15.75" thickBot="1" x14ac:dyDescent="0.3">
      <c r="A37" s="111" t="s">
        <v>32</v>
      </c>
      <c r="B37" s="112"/>
      <c r="C37" s="26">
        <f>[1]Regional_Municipality_of_Ni!B39</f>
        <v>27372</v>
      </c>
      <c r="D37" s="108">
        <f>[1]Regional_Municipality_of_Ni!C39</f>
        <v>1</v>
      </c>
      <c r="E37" s="98">
        <f>[1]Regional_Municipality_of_Ni!D39</f>
        <v>10988</v>
      </c>
      <c r="F37" s="99">
        <f>[1]Regional_Municipality_of_Ni!E39</f>
        <v>3322</v>
      </c>
      <c r="G37" s="99">
        <f>[1]Regional_Municipality_of_Ni!F39</f>
        <v>8729</v>
      </c>
      <c r="H37" s="99">
        <f>[1]Regional_Municipality_of_Ni!G39</f>
        <v>2267</v>
      </c>
      <c r="I37" s="100">
        <f>[1]Regional_Municipality_of_Ni!H39</f>
        <v>1121</v>
      </c>
      <c r="J37" s="27">
        <f>[1]Regional_Municipality_of_Ni!I39</f>
        <v>26427</v>
      </c>
      <c r="K37" s="57">
        <f>[1]Regional_Municipality_of_Ni!J39</f>
        <v>121</v>
      </c>
      <c r="L37" s="58">
        <f>[1]Regional_Municipality_of_Ni!K39</f>
        <v>214</v>
      </c>
      <c r="M37" s="58">
        <f>[1]Regional_Municipality_of_Ni!L39</f>
        <v>148</v>
      </c>
      <c r="N37" s="67">
        <f>[1]Regional_Municipality_of_Ni!M39</f>
        <v>0</v>
      </c>
      <c r="O37" s="27">
        <f>[1]Regional_Municipality_of_Ni!N39</f>
        <v>483</v>
      </c>
      <c r="P37" s="75">
        <f>[1]Regional_Municipality_of_Ni!O39</f>
        <v>347</v>
      </c>
      <c r="Q37" s="26">
        <f>[1]Regional_Municipality_of_Ni!P39</f>
        <v>27257</v>
      </c>
      <c r="R37" s="36">
        <f>[1]Regional_Municipality_of_Ni!Q39</f>
        <v>4199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77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[1]County_of_Norfolk!B12</f>
        <v>89</v>
      </c>
      <c r="D10" s="101">
        <f>[1]County_of_Norfolk!C12</f>
        <v>2.1999999999999999E-2</v>
      </c>
      <c r="E10" s="77">
        <f>[1]County_of_Norfolk!D12</f>
        <v>5</v>
      </c>
      <c r="F10" s="78">
        <f>[1]County_of_Norfolk!E12</f>
        <v>21</v>
      </c>
      <c r="G10" s="78">
        <f>[1]County_of_Norfolk!F12</f>
        <v>12</v>
      </c>
      <c r="H10" s="78">
        <f>[1]County_of_Norfolk!G12</f>
        <v>4</v>
      </c>
      <c r="I10" s="79">
        <f>[1]County_of_Norfolk!H12</f>
        <v>1</v>
      </c>
      <c r="J10" s="11">
        <f>[1]County_of_Norfolk!I12</f>
        <v>43</v>
      </c>
      <c r="K10" s="43">
        <f>[1]County_of_Norfolk!J12</f>
        <v>0</v>
      </c>
      <c r="L10" s="44">
        <f>[1]County_of_Norfolk!K12</f>
        <v>0</v>
      </c>
      <c r="M10" s="44">
        <f>[1]County_of_Norfolk!L12</f>
        <v>1</v>
      </c>
      <c r="N10" s="60">
        <f>[1]County_of_Norfolk!M12</f>
        <v>0</v>
      </c>
      <c r="O10" s="11">
        <f>[1]County_of_Norfolk!N12</f>
        <v>1</v>
      </c>
      <c r="P10" s="68">
        <f>[1]County_of_Norfolk!O12</f>
        <v>0</v>
      </c>
      <c r="Q10" s="10">
        <f>[1]County_of_Norfolk!P12</f>
        <v>44</v>
      </c>
      <c r="R10" s="28">
        <f>[1]County_of_Norfolk!Q12</f>
        <v>35</v>
      </c>
    </row>
    <row r="11" spans="1:18" customFormat="1" x14ac:dyDescent="0.2">
      <c r="A11" s="123"/>
      <c r="B11" s="12" t="s">
        <v>9</v>
      </c>
      <c r="C11" s="13">
        <f>[1]County_of_Norfolk!B13</f>
        <v>7</v>
      </c>
      <c r="D11" s="102">
        <f>[1]County_of_Norfolk!C13</f>
        <v>2E-3</v>
      </c>
      <c r="E11" s="80">
        <f>[1]County_of_Norfolk!D13</f>
        <v>2</v>
      </c>
      <c r="F11" s="81">
        <f>[1]County_of_Norfolk!E13</f>
        <v>8</v>
      </c>
      <c r="G11" s="81">
        <f>[1]County_of_Norfolk!F13</f>
        <v>4</v>
      </c>
      <c r="H11" s="81">
        <f>[1]County_of_Norfolk!G13</f>
        <v>0</v>
      </c>
      <c r="I11" s="82">
        <f>[1]County_of_Norfolk!H13</f>
        <v>0</v>
      </c>
      <c r="J11" s="14">
        <f>[1]County_of_Norfolk!I13</f>
        <v>14</v>
      </c>
      <c r="K11" s="45">
        <f>[1]County_of_Norfolk!J13</f>
        <v>0</v>
      </c>
      <c r="L11" s="46">
        <f>[1]County_of_Norfolk!K13</f>
        <v>1</v>
      </c>
      <c r="M11" s="46">
        <f>[1]County_of_Norfolk!L13</f>
        <v>0</v>
      </c>
      <c r="N11" s="61">
        <f>[1]County_of_Norfolk!M13</f>
        <v>0</v>
      </c>
      <c r="O11" s="14">
        <f>[1]County_of_Norfolk!N13</f>
        <v>1</v>
      </c>
      <c r="P11" s="69">
        <f>[1]County_of_Norfolk!O13</f>
        <v>0</v>
      </c>
      <c r="Q11" s="13">
        <f>[1]County_of_Norfolk!P13</f>
        <v>15</v>
      </c>
      <c r="R11" s="29">
        <f>[1]County_of_Norfolk!Q13</f>
        <v>4</v>
      </c>
    </row>
    <row r="12" spans="1:18" customFormat="1" x14ac:dyDescent="0.2">
      <c r="A12" s="123"/>
      <c r="B12" s="12" t="s">
        <v>10</v>
      </c>
      <c r="C12" s="13">
        <f>[1]County_of_Norfolk!B14</f>
        <v>62</v>
      </c>
      <c r="D12" s="102">
        <f>[1]County_of_Norfolk!C14</f>
        <v>1.4999999999999999E-2</v>
      </c>
      <c r="E12" s="80">
        <f>[1]County_of_Norfolk!D14</f>
        <v>44</v>
      </c>
      <c r="F12" s="81">
        <f>[1]County_of_Norfolk!E14</f>
        <v>1</v>
      </c>
      <c r="G12" s="81">
        <f>[1]County_of_Norfolk!F14</f>
        <v>17</v>
      </c>
      <c r="H12" s="81">
        <f>[1]County_of_Norfolk!G14</f>
        <v>1</v>
      </c>
      <c r="I12" s="82">
        <f>[1]County_of_Norfolk!H14</f>
        <v>0</v>
      </c>
      <c r="J12" s="14">
        <f>[1]County_of_Norfolk!I14</f>
        <v>63</v>
      </c>
      <c r="K12" s="45">
        <f>[1]County_of_Norfolk!J14</f>
        <v>1</v>
      </c>
      <c r="L12" s="46">
        <f>[1]County_of_Norfolk!K14</f>
        <v>0</v>
      </c>
      <c r="M12" s="46">
        <f>[1]County_of_Norfolk!L14</f>
        <v>0</v>
      </c>
      <c r="N12" s="61">
        <f>[1]County_of_Norfolk!M14</f>
        <v>0</v>
      </c>
      <c r="O12" s="14">
        <f>[1]County_of_Norfolk!N14</f>
        <v>1</v>
      </c>
      <c r="P12" s="69">
        <f>[1]County_of_Norfolk!O14</f>
        <v>0</v>
      </c>
      <c r="Q12" s="13">
        <f>[1]County_of_Norfolk!P14</f>
        <v>64</v>
      </c>
      <c r="R12" s="29">
        <f>[1]County_of_Norfolk!Q14</f>
        <v>15</v>
      </c>
    </row>
    <row r="13" spans="1:18" customFormat="1" x14ac:dyDescent="0.2">
      <c r="A13" s="123"/>
      <c r="B13" s="12" t="s">
        <v>11</v>
      </c>
      <c r="C13" s="13">
        <f>[1]County_of_Norfolk!B15</f>
        <v>11</v>
      </c>
      <c r="D13" s="102">
        <f>[1]County_of_Norfolk!C15</f>
        <v>3.0000000000000001E-3</v>
      </c>
      <c r="E13" s="80">
        <f>[1]County_of_Norfolk!D15</f>
        <v>5</v>
      </c>
      <c r="F13" s="81">
        <f>[1]County_of_Norfolk!E15</f>
        <v>0</v>
      </c>
      <c r="G13" s="81">
        <f>[1]County_of_Norfolk!F15</f>
        <v>4</v>
      </c>
      <c r="H13" s="81">
        <f>[1]County_of_Norfolk!G15</f>
        <v>2</v>
      </c>
      <c r="I13" s="82">
        <f>[1]County_of_Norfolk!H15</f>
        <v>0</v>
      </c>
      <c r="J13" s="14">
        <f>[1]County_of_Norfolk!I15</f>
        <v>11</v>
      </c>
      <c r="K13" s="45">
        <f>[1]County_of_Norfolk!J15</f>
        <v>1</v>
      </c>
      <c r="L13" s="46">
        <f>[1]County_of_Norfolk!K15</f>
        <v>0</v>
      </c>
      <c r="M13" s="46">
        <f>[1]County_of_Norfolk!L15</f>
        <v>0</v>
      </c>
      <c r="N13" s="61">
        <f>[1]County_of_Norfolk!M15</f>
        <v>0</v>
      </c>
      <c r="O13" s="14">
        <f>[1]County_of_Norfolk!N15</f>
        <v>1</v>
      </c>
      <c r="P13" s="69">
        <f>[1]County_of_Norfolk!O15</f>
        <v>0</v>
      </c>
      <c r="Q13" s="13">
        <f>[1]County_of_Norfolk!P15</f>
        <v>12</v>
      </c>
      <c r="R13" s="29">
        <f>[1]County_of_Norfolk!Q15</f>
        <v>4</v>
      </c>
    </row>
    <row r="14" spans="1:18" customFormat="1" x14ac:dyDescent="0.2">
      <c r="A14" s="123"/>
      <c r="B14" s="12" t="s">
        <v>12</v>
      </c>
      <c r="C14" s="13">
        <f>[1]County_of_Norfolk!B16</f>
        <v>34</v>
      </c>
      <c r="D14" s="102">
        <f>[1]County_of_Norfolk!C16</f>
        <v>8.0000000000000002E-3</v>
      </c>
      <c r="E14" s="80">
        <f>[1]County_of_Norfolk!D16</f>
        <v>4</v>
      </c>
      <c r="F14" s="81">
        <f>[1]County_of_Norfolk!E16</f>
        <v>20</v>
      </c>
      <c r="G14" s="81">
        <f>[1]County_of_Norfolk!F16</f>
        <v>27</v>
      </c>
      <c r="H14" s="81">
        <f>[1]County_of_Norfolk!G16</f>
        <v>10</v>
      </c>
      <c r="I14" s="82">
        <f>[1]County_of_Norfolk!H16</f>
        <v>1</v>
      </c>
      <c r="J14" s="14">
        <f>[1]County_of_Norfolk!I16</f>
        <v>62</v>
      </c>
      <c r="K14" s="45">
        <f>[1]County_of_Norfolk!J16</f>
        <v>0</v>
      </c>
      <c r="L14" s="46">
        <f>[1]County_of_Norfolk!K16</f>
        <v>1</v>
      </c>
      <c r="M14" s="46">
        <f>[1]County_of_Norfolk!L16</f>
        <v>0</v>
      </c>
      <c r="N14" s="61">
        <f>[1]County_of_Norfolk!M16</f>
        <v>0</v>
      </c>
      <c r="O14" s="14">
        <f>[1]County_of_Norfolk!N16</f>
        <v>1</v>
      </c>
      <c r="P14" s="69">
        <f>[1]County_of_Norfolk!O16</f>
        <v>0</v>
      </c>
      <c r="Q14" s="13">
        <f>[1]County_of_Norfolk!P16</f>
        <v>63</v>
      </c>
      <c r="R14" s="29">
        <f>[1]County_of_Norfolk!Q16</f>
        <v>11</v>
      </c>
    </row>
    <row r="15" spans="1:18" customFormat="1" x14ac:dyDescent="0.2">
      <c r="A15" s="123"/>
      <c r="B15" s="12" t="s">
        <v>13</v>
      </c>
      <c r="C15" s="13">
        <f>[1]County_of_Norfolk!B17</f>
        <v>47</v>
      </c>
      <c r="D15" s="102">
        <f>[1]County_of_Norfolk!C17</f>
        <v>1.2E-2</v>
      </c>
      <c r="E15" s="80">
        <f>[1]County_of_Norfolk!D17</f>
        <v>17</v>
      </c>
      <c r="F15" s="81">
        <f>[1]County_of_Norfolk!E17</f>
        <v>3</v>
      </c>
      <c r="G15" s="81">
        <f>[1]County_of_Norfolk!F17</f>
        <v>68</v>
      </c>
      <c r="H15" s="81">
        <f>[1]County_of_Norfolk!G17</f>
        <v>21</v>
      </c>
      <c r="I15" s="82">
        <f>[1]County_of_Norfolk!H17</f>
        <v>0</v>
      </c>
      <c r="J15" s="14">
        <f>[1]County_of_Norfolk!I17</f>
        <v>109</v>
      </c>
      <c r="K15" s="45">
        <f>[1]County_of_Norfolk!J17</f>
        <v>0</v>
      </c>
      <c r="L15" s="46">
        <f>[1]County_of_Norfolk!K17</f>
        <v>0</v>
      </c>
      <c r="M15" s="46">
        <f>[1]County_of_Norfolk!L17</f>
        <v>1</v>
      </c>
      <c r="N15" s="61">
        <f>[1]County_of_Norfolk!M17</f>
        <v>0</v>
      </c>
      <c r="O15" s="14">
        <f>[1]County_of_Norfolk!N17</f>
        <v>1</v>
      </c>
      <c r="P15" s="69">
        <f>[1]County_of_Norfolk!O17</f>
        <v>0</v>
      </c>
      <c r="Q15" s="13">
        <f>[1]County_of_Norfolk!P17</f>
        <v>110</v>
      </c>
      <c r="R15" s="29">
        <f>[1]County_of_Norfolk!Q17</f>
        <v>13</v>
      </c>
    </row>
    <row r="16" spans="1:18" customFormat="1" x14ac:dyDescent="0.2">
      <c r="A16" s="123"/>
      <c r="B16" s="12" t="s">
        <v>14</v>
      </c>
      <c r="C16" s="13">
        <f>[1]County_of_Norfolk!B18</f>
        <v>42</v>
      </c>
      <c r="D16" s="102">
        <f>[1]County_of_Norfolk!C18</f>
        <v>0.01</v>
      </c>
      <c r="E16" s="80">
        <f>[1]County_of_Norfolk!D18</f>
        <v>23</v>
      </c>
      <c r="F16" s="81">
        <f>[1]County_of_Norfolk!E18</f>
        <v>0</v>
      </c>
      <c r="G16" s="81">
        <f>[1]County_of_Norfolk!F18</f>
        <v>29</v>
      </c>
      <c r="H16" s="81">
        <f>[1]County_of_Norfolk!G18</f>
        <v>9</v>
      </c>
      <c r="I16" s="82">
        <f>[1]County_of_Norfolk!H18</f>
        <v>0</v>
      </c>
      <c r="J16" s="14">
        <f>[1]County_of_Norfolk!I18</f>
        <v>61</v>
      </c>
      <c r="K16" s="45">
        <f>[1]County_of_Norfolk!J18</f>
        <v>0</v>
      </c>
      <c r="L16" s="46">
        <f>[1]County_of_Norfolk!K18</f>
        <v>2</v>
      </c>
      <c r="M16" s="46">
        <f>[1]County_of_Norfolk!L18</f>
        <v>0</v>
      </c>
      <c r="N16" s="61">
        <f>[1]County_of_Norfolk!M18</f>
        <v>0</v>
      </c>
      <c r="O16" s="14">
        <f>[1]County_of_Norfolk!N18</f>
        <v>2</v>
      </c>
      <c r="P16" s="69">
        <f>[1]County_of_Norfolk!O18</f>
        <v>0</v>
      </c>
      <c r="Q16" s="13">
        <f>[1]County_of_Norfolk!P18</f>
        <v>63</v>
      </c>
      <c r="R16" s="29">
        <f>[1]County_of_Norfolk!Q18</f>
        <v>9</v>
      </c>
    </row>
    <row r="17" spans="1:18" customFormat="1" x14ac:dyDescent="0.2">
      <c r="A17" s="123"/>
      <c r="B17" s="12" t="s">
        <v>15</v>
      </c>
      <c r="C17" s="13">
        <f>[1]County_of_Norfolk!B19</f>
        <v>94</v>
      </c>
      <c r="D17" s="102">
        <f>[1]County_of_Norfolk!C19</f>
        <v>2.3E-2</v>
      </c>
      <c r="E17" s="80">
        <f>[1]County_of_Norfolk!D19</f>
        <v>0</v>
      </c>
      <c r="F17" s="81">
        <f>[1]County_of_Norfolk!E19</f>
        <v>18</v>
      </c>
      <c r="G17" s="81">
        <f>[1]County_of_Norfolk!F19</f>
        <v>0</v>
      </c>
      <c r="H17" s="81">
        <f>[1]County_of_Norfolk!G19</f>
        <v>36</v>
      </c>
      <c r="I17" s="82">
        <f>[1]County_of_Norfolk!H19</f>
        <v>0</v>
      </c>
      <c r="J17" s="14">
        <f>[1]County_of_Norfolk!I19</f>
        <v>54</v>
      </c>
      <c r="K17" s="45">
        <f>[1]County_of_Norfolk!J19</f>
        <v>0</v>
      </c>
      <c r="L17" s="46">
        <f>[1]County_of_Norfolk!K19</f>
        <v>0</v>
      </c>
      <c r="M17" s="46">
        <f>[1]County_of_Norfolk!L19</f>
        <v>0</v>
      </c>
      <c r="N17" s="61">
        <f>[1]County_of_Norfolk!M19</f>
        <v>0</v>
      </c>
      <c r="O17" s="14">
        <f>[1]County_of_Norfolk!N19</f>
        <v>0</v>
      </c>
      <c r="P17" s="69">
        <f>[1]County_of_Norfolk!O19</f>
        <v>0</v>
      </c>
      <c r="Q17" s="13">
        <f>[1]County_of_Norfolk!P19</f>
        <v>54</v>
      </c>
      <c r="R17" s="29">
        <f>[1]County_of_Norfolk!Q19</f>
        <v>140</v>
      </c>
    </row>
    <row r="18" spans="1:18" customFormat="1" x14ac:dyDescent="0.2">
      <c r="A18" s="123"/>
      <c r="B18" s="12" t="s">
        <v>16</v>
      </c>
      <c r="C18" s="13">
        <f>[1]County_of_Norfolk!B20</f>
        <v>22</v>
      </c>
      <c r="D18" s="102">
        <f>[1]County_of_Norfolk!C20</f>
        <v>5.0000000000000001E-3</v>
      </c>
      <c r="E18" s="80">
        <f>[1]County_of_Norfolk!D20</f>
        <v>9</v>
      </c>
      <c r="F18" s="81">
        <f>[1]County_of_Norfolk!E20</f>
        <v>0</v>
      </c>
      <c r="G18" s="81">
        <f>[1]County_of_Norfolk!F20</f>
        <v>17</v>
      </c>
      <c r="H18" s="81">
        <f>[1]County_of_Norfolk!G20</f>
        <v>4</v>
      </c>
      <c r="I18" s="82">
        <f>[1]County_of_Norfolk!H20</f>
        <v>0</v>
      </c>
      <c r="J18" s="14">
        <f>[1]County_of_Norfolk!I20</f>
        <v>30</v>
      </c>
      <c r="K18" s="45">
        <f>[1]County_of_Norfolk!J20</f>
        <v>0</v>
      </c>
      <c r="L18" s="46">
        <f>[1]County_of_Norfolk!K20</f>
        <v>0</v>
      </c>
      <c r="M18" s="46">
        <f>[1]County_of_Norfolk!L20</f>
        <v>0</v>
      </c>
      <c r="N18" s="61">
        <f>[1]County_of_Norfolk!M20</f>
        <v>0</v>
      </c>
      <c r="O18" s="14">
        <f>[1]County_of_Norfolk!N20</f>
        <v>0</v>
      </c>
      <c r="P18" s="69">
        <f>[1]County_of_Norfolk!O20</f>
        <v>0</v>
      </c>
      <c r="Q18" s="13">
        <f>[1]County_of_Norfolk!P20</f>
        <v>30</v>
      </c>
      <c r="R18" s="29">
        <f>[1]County_of_Norfolk!Q20</f>
        <v>5</v>
      </c>
    </row>
    <row r="19" spans="1:18" customFormat="1" x14ac:dyDescent="0.2">
      <c r="A19" s="123"/>
      <c r="B19" s="12" t="s">
        <v>17</v>
      </c>
      <c r="C19" s="13">
        <f>[1]County_of_Norfolk!B21</f>
        <v>9</v>
      </c>
      <c r="D19" s="102">
        <f>[1]County_of_Norfolk!C21</f>
        <v>2E-3</v>
      </c>
      <c r="E19" s="80">
        <f>[1]County_of_Norfolk!D21</f>
        <v>4</v>
      </c>
      <c r="F19" s="81">
        <f>[1]County_of_Norfolk!E21</f>
        <v>1</v>
      </c>
      <c r="G19" s="81">
        <f>[1]County_of_Norfolk!F21</f>
        <v>0</v>
      </c>
      <c r="H19" s="81">
        <f>[1]County_of_Norfolk!G21</f>
        <v>1</v>
      </c>
      <c r="I19" s="82">
        <f>[1]County_of_Norfolk!H21</f>
        <v>0</v>
      </c>
      <c r="J19" s="14">
        <f>[1]County_of_Norfolk!I21</f>
        <v>6</v>
      </c>
      <c r="K19" s="45">
        <f>[1]County_of_Norfolk!J21</f>
        <v>0</v>
      </c>
      <c r="L19" s="46">
        <f>[1]County_of_Norfolk!K21</f>
        <v>0</v>
      </c>
      <c r="M19" s="46">
        <f>[1]County_of_Norfolk!L21</f>
        <v>0</v>
      </c>
      <c r="N19" s="61">
        <f>[1]County_of_Norfolk!M21</f>
        <v>0</v>
      </c>
      <c r="O19" s="14">
        <f>[1]County_of_Norfolk!N21</f>
        <v>0</v>
      </c>
      <c r="P19" s="69">
        <f>[1]County_of_Norfolk!O21</f>
        <v>0</v>
      </c>
      <c r="Q19" s="13">
        <f>[1]County_of_Norfolk!P21</f>
        <v>6</v>
      </c>
      <c r="R19" s="29">
        <f>[1]County_of_Norfolk!Q21</f>
        <v>3</v>
      </c>
    </row>
    <row r="20" spans="1:18" customFormat="1" x14ac:dyDescent="0.2">
      <c r="A20" s="123"/>
      <c r="B20" s="12" t="s">
        <v>18</v>
      </c>
      <c r="C20" s="13">
        <f>[1]County_of_Norfolk!B22</f>
        <v>27</v>
      </c>
      <c r="D20" s="102">
        <f>[1]County_of_Norfolk!C22</f>
        <v>7.0000000000000001E-3</v>
      </c>
      <c r="E20" s="80">
        <f>[1]County_of_Norfolk!D22</f>
        <v>18</v>
      </c>
      <c r="F20" s="81">
        <f>[1]County_of_Norfolk!E22</f>
        <v>6</v>
      </c>
      <c r="G20" s="81">
        <f>[1]County_of_Norfolk!F22</f>
        <v>9</v>
      </c>
      <c r="H20" s="81">
        <f>[1]County_of_Norfolk!G22</f>
        <v>2</v>
      </c>
      <c r="I20" s="82">
        <f>[1]County_of_Norfolk!H22</f>
        <v>0</v>
      </c>
      <c r="J20" s="14">
        <f>[1]County_of_Norfolk!I22</f>
        <v>35</v>
      </c>
      <c r="K20" s="45">
        <f>[1]County_of_Norfolk!J22</f>
        <v>0</v>
      </c>
      <c r="L20" s="46">
        <f>[1]County_of_Norfolk!K22</f>
        <v>0</v>
      </c>
      <c r="M20" s="46">
        <f>[1]County_of_Norfolk!L22</f>
        <v>0</v>
      </c>
      <c r="N20" s="61">
        <f>[1]County_of_Norfolk!M22</f>
        <v>0</v>
      </c>
      <c r="O20" s="14">
        <f>[1]County_of_Norfolk!N22</f>
        <v>0</v>
      </c>
      <c r="P20" s="69">
        <f>[1]County_of_Norfolk!O22</f>
        <v>0</v>
      </c>
      <c r="Q20" s="13">
        <f>[1]County_of_Norfolk!P22</f>
        <v>35</v>
      </c>
      <c r="R20" s="30">
        <f>[1]County_of_Norfolk!Q22</f>
        <v>3</v>
      </c>
    </row>
    <row r="21" spans="1:18" customFormat="1" x14ac:dyDescent="0.2">
      <c r="A21" s="123"/>
      <c r="B21" s="12" t="s">
        <v>19</v>
      </c>
      <c r="C21" s="13">
        <f>[1]County_of_Norfolk!B23</f>
        <v>2073</v>
      </c>
      <c r="D21" s="102">
        <f>[1]County_of_Norfolk!C23</f>
        <v>0.51500000000000001</v>
      </c>
      <c r="E21" s="80">
        <f>[1]County_of_Norfolk!D23</f>
        <v>1563</v>
      </c>
      <c r="F21" s="81">
        <f>[1]County_of_Norfolk!E23</f>
        <v>110</v>
      </c>
      <c r="G21" s="81">
        <f>[1]County_of_Norfolk!F23</f>
        <v>535</v>
      </c>
      <c r="H21" s="81">
        <f>[1]County_of_Norfolk!G23</f>
        <v>24</v>
      </c>
      <c r="I21" s="82">
        <f>[1]County_of_Norfolk!H23</f>
        <v>6</v>
      </c>
      <c r="J21" s="14">
        <f>[1]County_of_Norfolk!I23</f>
        <v>2238</v>
      </c>
      <c r="K21" s="45">
        <f>[1]County_of_Norfolk!J23</f>
        <v>0</v>
      </c>
      <c r="L21" s="46">
        <f>[1]County_of_Norfolk!K23</f>
        <v>2</v>
      </c>
      <c r="M21" s="46">
        <f>[1]County_of_Norfolk!L23</f>
        <v>0</v>
      </c>
      <c r="N21" s="61">
        <f>[1]County_of_Norfolk!M23</f>
        <v>0</v>
      </c>
      <c r="O21" s="14">
        <f>[1]County_of_Norfolk!N23</f>
        <v>2</v>
      </c>
      <c r="P21" s="69">
        <f>[1]County_of_Norfolk!O23</f>
        <v>1</v>
      </c>
      <c r="Q21" s="13">
        <f>[1]County_of_Norfolk!P23</f>
        <v>2241</v>
      </c>
      <c r="R21" s="30">
        <f>[1]County_of_Norfolk!Q23</f>
        <v>55</v>
      </c>
    </row>
    <row r="22" spans="1:18" customFormat="1" x14ac:dyDescent="0.2">
      <c r="A22" s="123"/>
      <c r="B22" s="12" t="s">
        <v>20</v>
      </c>
      <c r="C22" s="13">
        <f>[1]County_of_Norfolk!B24</f>
        <v>27</v>
      </c>
      <c r="D22" s="102">
        <f>[1]County_of_Norfolk!C24</f>
        <v>7.0000000000000001E-3</v>
      </c>
      <c r="E22" s="80">
        <f>[1]County_of_Norfolk!D24</f>
        <v>0</v>
      </c>
      <c r="F22" s="81">
        <f>[1]County_of_Norfolk!E24</f>
        <v>1</v>
      </c>
      <c r="G22" s="81">
        <f>[1]County_of_Norfolk!F24</f>
        <v>0</v>
      </c>
      <c r="H22" s="81">
        <f>[1]County_of_Norfolk!G24</f>
        <v>19</v>
      </c>
      <c r="I22" s="82">
        <f>[1]County_of_Norfolk!H24</f>
        <v>0</v>
      </c>
      <c r="J22" s="14">
        <f>[1]County_of_Norfolk!I24</f>
        <v>20</v>
      </c>
      <c r="K22" s="45">
        <f>[1]County_of_Norfolk!J24</f>
        <v>0</v>
      </c>
      <c r="L22" s="46">
        <f>[1]County_of_Norfolk!K24</f>
        <v>0</v>
      </c>
      <c r="M22" s="46">
        <f>[1]County_of_Norfolk!L24</f>
        <v>0</v>
      </c>
      <c r="N22" s="61">
        <f>[1]County_of_Norfolk!M24</f>
        <v>0</v>
      </c>
      <c r="O22" s="14">
        <f>[1]County_of_Norfolk!N24</f>
        <v>0</v>
      </c>
      <c r="P22" s="69">
        <f>[1]County_of_Norfolk!O24</f>
        <v>0</v>
      </c>
      <c r="Q22" s="13">
        <f>[1]County_of_Norfolk!P24</f>
        <v>20</v>
      </c>
      <c r="R22" s="30">
        <f>[1]County_of_Norfolk!Q24</f>
        <v>27</v>
      </c>
    </row>
    <row r="23" spans="1:18" customFormat="1" x14ac:dyDescent="0.2">
      <c r="A23" s="123"/>
      <c r="B23" s="12" t="s">
        <v>21</v>
      </c>
      <c r="C23" s="13">
        <f>[1]County_of_Norfolk!B25</f>
        <v>35</v>
      </c>
      <c r="D23" s="102">
        <f>[1]County_of_Norfolk!C25</f>
        <v>8.9999999999999993E-3</v>
      </c>
      <c r="E23" s="80">
        <f>[1]County_of_Norfolk!D25</f>
        <v>24</v>
      </c>
      <c r="F23" s="81">
        <f>[1]County_of_Norfolk!E25</f>
        <v>17</v>
      </c>
      <c r="G23" s="81">
        <f>[1]County_of_Norfolk!F25</f>
        <v>3</v>
      </c>
      <c r="H23" s="81">
        <f>[1]County_of_Norfolk!G25</f>
        <v>2</v>
      </c>
      <c r="I23" s="82">
        <f>[1]County_of_Norfolk!H25</f>
        <v>0</v>
      </c>
      <c r="J23" s="14">
        <f>[1]County_of_Norfolk!I25</f>
        <v>46</v>
      </c>
      <c r="K23" s="45">
        <f>[1]County_of_Norfolk!J25</f>
        <v>0</v>
      </c>
      <c r="L23" s="46">
        <f>[1]County_of_Norfolk!K25</f>
        <v>0</v>
      </c>
      <c r="M23" s="46">
        <f>[1]County_of_Norfolk!L25</f>
        <v>0</v>
      </c>
      <c r="N23" s="61">
        <f>[1]County_of_Norfolk!M25</f>
        <v>0</v>
      </c>
      <c r="O23" s="14">
        <f>[1]County_of_Norfolk!N25</f>
        <v>0</v>
      </c>
      <c r="P23" s="69">
        <f>[1]County_of_Norfolk!O25</f>
        <v>0</v>
      </c>
      <c r="Q23" s="13">
        <f>[1]County_of_Norfolk!P25</f>
        <v>46</v>
      </c>
      <c r="R23" s="30">
        <f>[1]County_of_Norfolk!Q25</f>
        <v>3</v>
      </c>
    </row>
    <row r="24" spans="1:18" customFormat="1" x14ac:dyDescent="0.2">
      <c r="A24" s="123"/>
      <c r="B24" s="76" t="s">
        <v>44</v>
      </c>
      <c r="C24" s="15">
        <f>[1]County_of_Norfolk!B26</f>
        <v>498</v>
      </c>
      <c r="D24" s="103">
        <f>[1]County_of_Norfolk!C26</f>
        <v>0.124</v>
      </c>
      <c r="E24" s="83">
        <f>[1]County_of_Norfolk!D26</f>
        <v>237</v>
      </c>
      <c r="F24" s="84">
        <f>[1]County_of_Norfolk!E26</f>
        <v>55</v>
      </c>
      <c r="G24" s="84">
        <f>[1]County_of_Norfolk!F26</f>
        <v>159</v>
      </c>
      <c r="H24" s="84">
        <f>[1]County_of_Norfolk!G26</f>
        <v>75</v>
      </c>
      <c r="I24" s="85">
        <f>[1]County_of_Norfolk!H26</f>
        <v>2</v>
      </c>
      <c r="J24" s="16">
        <f>[1]County_of_Norfolk!I26</f>
        <v>528</v>
      </c>
      <c r="K24" s="47">
        <f>[1]County_of_Norfolk!J26</f>
        <v>0</v>
      </c>
      <c r="L24" s="48">
        <f>[1]County_of_Norfolk!K26</f>
        <v>3</v>
      </c>
      <c r="M24" s="48">
        <f>[1]County_of_Norfolk!L26</f>
        <v>3</v>
      </c>
      <c r="N24" s="62">
        <f>[1]County_of_Norfolk!M26</f>
        <v>0</v>
      </c>
      <c r="O24" s="16">
        <f>[1]County_of_Norfolk!N26</f>
        <v>6</v>
      </c>
      <c r="P24" s="70">
        <f>[1]County_of_Norfolk!O26</f>
        <v>1</v>
      </c>
      <c r="Q24" s="15">
        <f>[1]County_of_Norfolk!P26</f>
        <v>535</v>
      </c>
      <c r="R24" s="31">
        <f>[1]County_of_Norfolk!Q26</f>
        <v>126</v>
      </c>
    </row>
    <row r="25" spans="1:18" customFormat="1" ht="15.75" thickBot="1" x14ac:dyDescent="0.3">
      <c r="A25" s="124"/>
      <c r="B25" s="17" t="s">
        <v>45</v>
      </c>
      <c r="C25" s="18">
        <f>[1]County_of_Norfolk!B27</f>
        <v>3077</v>
      </c>
      <c r="D25" s="104">
        <f>[1]County_of_Norfolk!C27</f>
        <v>0.76500000000000001</v>
      </c>
      <c r="E25" s="86">
        <f>[1]County_of_Norfolk!D27</f>
        <v>1955</v>
      </c>
      <c r="F25" s="87">
        <f>[1]County_of_Norfolk!E27</f>
        <v>261</v>
      </c>
      <c r="G25" s="87">
        <f>[1]County_of_Norfolk!F27</f>
        <v>884</v>
      </c>
      <c r="H25" s="87">
        <f>[1]County_of_Norfolk!G27</f>
        <v>210</v>
      </c>
      <c r="I25" s="88">
        <f>[1]County_of_Norfolk!H27</f>
        <v>10</v>
      </c>
      <c r="J25" s="19">
        <f>[1]County_of_Norfolk!I27</f>
        <v>3320</v>
      </c>
      <c r="K25" s="49">
        <f>[1]County_of_Norfolk!J27</f>
        <v>2</v>
      </c>
      <c r="L25" s="50">
        <f>[1]County_of_Norfolk!K27</f>
        <v>9</v>
      </c>
      <c r="M25" s="50">
        <f>[1]County_of_Norfolk!L27</f>
        <v>5</v>
      </c>
      <c r="N25" s="63">
        <f>[1]County_of_Norfolk!M27</f>
        <v>0</v>
      </c>
      <c r="O25" s="19">
        <f>[1]County_of_Norfolk!N27</f>
        <v>16</v>
      </c>
      <c r="P25" s="71">
        <f>[1]County_of_Norfolk!O27</f>
        <v>2</v>
      </c>
      <c r="Q25" s="18">
        <f>[1]County_of_Norfolk!P27</f>
        <v>3338</v>
      </c>
      <c r="R25" s="32">
        <f>[1]County_of_Norfolk!Q27</f>
        <v>453</v>
      </c>
    </row>
    <row r="26" spans="1:18" customFormat="1" x14ac:dyDescent="0.2">
      <c r="A26" s="117" t="s">
        <v>22</v>
      </c>
      <c r="B26" s="118"/>
      <c r="C26" s="20">
        <f>[1]County_of_Norfolk!B28</f>
        <v>198</v>
      </c>
      <c r="D26" s="105">
        <f>[1]County_of_Norfolk!C28</f>
        <v>4.9000000000000002E-2</v>
      </c>
      <c r="E26" s="89">
        <f>[1]County_of_Norfolk!D28</f>
        <v>105</v>
      </c>
      <c r="F26" s="90">
        <f>[1]County_of_Norfolk!E28</f>
        <v>14</v>
      </c>
      <c r="G26" s="90">
        <f>[1]County_of_Norfolk!F28</f>
        <v>82</v>
      </c>
      <c r="H26" s="90">
        <f>[1]County_of_Norfolk!G28</f>
        <v>23</v>
      </c>
      <c r="I26" s="91">
        <f>[1]County_of_Norfolk!H28</f>
        <v>0</v>
      </c>
      <c r="J26" s="21">
        <f>[1]County_of_Norfolk!I28</f>
        <v>224</v>
      </c>
      <c r="K26" s="51">
        <f>[1]County_of_Norfolk!J28</f>
        <v>0</v>
      </c>
      <c r="L26" s="52">
        <f>[1]County_of_Norfolk!K28</f>
        <v>0</v>
      </c>
      <c r="M26" s="52">
        <f>[1]County_of_Norfolk!L28</f>
        <v>0</v>
      </c>
      <c r="N26" s="64">
        <f>[1]County_of_Norfolk!M28</f>
        <v>0</v>
      </c>
      <c r="O26" s="21">
        <f>[1]County_of_Norfolk!N28</f>
        <v>0</v>
      </c>
      <c r="P26" s="72">
        <f>[1]County_of_Norfolk!O28</f>
        <v>0</v>
      </c>
      <c r="Q26" s="20">
        <f>[1]County_of_Norfolk!P28</f>
        <v>224</v>
      </c>
      <c r="R26" s="33">
        <f>[1]County_of_Norfolk!Q28</f>
        <v>54</v>
      </c>
    </row>
    <row r="27" spans="1:18" customFormat="1" x14ac:dyDescent="0.2">
      <c r="A27" s="113" t="s">
        <v>23</v>
      </c>
      <c r="B27" s="114"/>
      <c r="C27" s="22">
        <f>[1]County_of_Norfolk!B29</f>
        <v>169</v>
      </c>
      <c r="D27" s="106">
        <f>[1]County_of_Norfolk!C29</f>
        <v>4.2000000000000003E-2</v>
      </c>
      <c r="E27" s="92">
        <f>[1]County_of_Norfolk!D29</f>
        <v>86</v>
      </c>
      <c r="F27" s="93">
        <f>[1]County_of_Norfolk!E29</f>
        <v>3</v>
      </c>
      <c r="G27" s="93">
        <f>[1]County_of_Norfolk!F29</f>
        <v>107</v>
      </c>
      <c r="H27" s="93">
        <f>[1]County_of_Norfolk!G29</f>
        <v>20</v>
      </c>
      <c r="I27" s="94">
        <f>[1]County_of_Norfolk!H29</f>
        <v>1</v>
      </c>
      <c r="J27" s="23">
        <f>[1]County_of_Norfolk!I29</f>
        <v>217</v>
      </c>
      <c r="K27" s="53">
        <f>[1]County_of_Norfolk!J29</f>
        <v>0</v>
      </c>
      <c r="L27" s="54">
        <f>[1]County_of_Norfolk!K29</f>
        <v>0</v>
      </c>
      <c r="M27" s="54">
        <f>[1]County_of_Norfolk!L29</f>
        <v>0</v>
      </c>
      <c r="N27" s="65">
        <f>[1]County_of_Norfolk!M29</f>
        <v>0</v>
      </c>
      <c r="O27" s="23">
        <f>[1]County_of_Norfolk!N29</f>
        <v>0</v>
      </c>
      <c r="P27" s="73">
        <f>[1]County_of_Norfolk!O29</f>
        <v>0</v>
      </c>
      <c r="Q27" s="22">
        <f>[1]County_of_Norfolk!P29</f>
        <v>217</v>
      </c>
      <c r="R27" s="34">
        <f>[1]County_of_Norfolk!Q29</f>
        <v>16</v>
      </c>
    </row>
    <row r="28" spans="1:18" customFormat="1" x14ac:dyDescent="0.2">
      <c r="A28" s="115" t="s">
        <v>24</v>
      </c>
      <c r="B28" s="116"/>
      <c r="C28" s="22">
        <f>[1]County_of_Norfolk!B30</f>
        <v>153</v>
      </c>
      <c r="D28" s="106">
        <f>[1]County_of_Norfolk!C30</f>
        <v>3.7999999999999999E-2</v>
      </c>
      <c r="E28" s="92">
        <f>[1]County_of_Norfolk!D30</f>
        <v>6</v>
      </c>
      <c r="F28" s="93">
        <f>[1]County_of_Norfolk!E30</f>
        <v>34</v>
      </c>
      <c r="G28" s="93">
        <f>[1]County_of_Norfolk!F30</f>
        <v>23</v>
      </c>
      <c r="H28" s="93">
        <f>[1]County_of_Norfolk!G30</f>
        <v>32</v>
      </c>
      <c r="I28" s="94">
        <f>[1]County_of_Norfolk!H30</f>
        <v>2</v>
      </c>
      <c r="J28" s="23">
        <f>[1]County_of_Norfolk!I30</f>
        <v>97</v>
      </c>
      <c r="K28" s="53">
        <f>[1]County_of_Norfolk!J30</f>
        <v>0</v>
      </c>
      <c r="L28" s="54">
        <f>[1]County_of_Norfolk!K30</f>
        <v>2</v>
      </c>
      <c r="M28" s="54">
        <f>[1]County_of_Norfolk!L30</f>
        <v>2</v>
      </c>
      <c r="N28" s="65">
        <f>[1]County_of_Norfolk!M30</f>
        <v>0</v>
      </c>
      <c r="O28" s="23">
        <f>[1]County_of_Norfolk!N30</f>
        <v>4</v>
      </c>
      <c r="P28" s="73">
        <f>[1]County_of_Norfolk!O30</f>
        <v>0</v>
      </c>
      <c r="Q28" s="22">
        <f>[1]County_of_Norfolk!P30</f>
        <v>101</v>
      </c>
      <c r="R28" s="34">
        <f>[1]County_of_Norfolk!Q30</f>
        <v>162</v>
      </c>
    </row>
    <row r="29" spans="1:18" customFormat="1" x14ac:dyDescent="0.2">
      <c r="A29" s="113" t="s">
        <v>111</v>
      </c>
      <c r="B29" s="114"/>
      <c r="C29" s="22">
        <f>[1]County_of_Norfolk!B31</f>
        <v>33</v>
      </c>
      <c r="D29" s="106">
        <f>[1]County_of_Norfolk!C31</f>
        <v>8.0000000000000002E-3</v>
      </c>
      <c r="E29" s="92">
        <f>[1]County_of_Norfolk!D31</f>
        <v>12</v>
      </c>
      <c r="F29" s="93">
        <f>[1]County_of_Norfolk!E31</f>
        <v>1</v>
      </c>
      <c r="G29" s="93">
        <f>[1]County_of_Norfolk!F31</f>
        <v>15</v>
      </c>
      <c r="H29" s="93">
        <f>[1]County_of_Norfolk!G31</f>
        <v>10</v>
      </c>
      <c r="I29" s="94">
        <f>[1]County_of_Norfolk!H31</f>
        <v>0</v>
      </c>
      <c r="J29" s="23">
        <f>[1]County_of_Norfolk!I31</f>
        <v>38</v>
      </c>
      <c r="K29" s="53">
        <f>[1]County_of_Norfolk!J31</f>
        <v>0</v>
      </c>
      <c r="L29" s="54">
        <f>[1]County_of_Norfolk!K31</f>
        <v>0</v>
      </c>
      <c r="M29" s="54">
        <f>[1]County_of_Norfolk!L31</f>
        <v>0</v>
      </c>
      <c r="N29" s="65">
        <f>[1]County_of_Norfolk!M31</f>
        <v>0</v>
      </c>
      <c r="O29" s="23">
        <f>[1]County_of_Norfolk!N31</f>
        <v>0</v>
      </c>
      <c r="P29" s="73">
        <f>[1]County_of_Norfolk!O31</f>
        <v>0</v>
      </c>
      <c r="Q29" s="22">
        <f>[1]County_of_Norfolk!P31</f>
        <v>38</v>
      </c>
      <c r="R29" s="34">
        <f>[1]County_of_Norfolk!Q31</f>
        <v>8</v>
      </c>
    </row>
    <row r="30" spans="1:18" customFormat="1" x14ac:dyDescent="0.2">
      <c r="A30" s="113" t="s">
        <v>25</v>
      </c>
      <c r="B30" s="114"/>
      <c r="C30" s="22">
        <f>[1]County_of_Norfolk!B32</f>
        <v>0</v>
      </c>
      <c r="D30" s="106">
        <f>[1]County_of_Norfolk!C32</f>
        <v>0</v>
      </c>
      <c r="E30" s="92">
        <f>[1]County_of_Norfolk!D32</f>
        <v>0</v>
      </c>
      <c r="F30" s="93">
        <f>[1]County_of_Norfolk!E32</f>
        <v>0</v>
      </c>
      <c r="G30" s="93">
        <f>[1]County_of_Norfolk!F32</f>
        <v>0</v>
      </c>
      <c r="H30" s="93">
        <f>[1]County_of_Norfolk!G32</f>
        <v>0</v>
      </c>
      <c r="I30" s="94">
        <f>[1]County_of_Norfolk!H32</f>
        <v>0</v>
      </c>
      <c r="J30" s="23">
        <f>[1]County_of_Norfolk!I32</f>
        <v>0</v>
      </c>
      <c r="K30" s="53">
        <f>[1]County_of_Norfolk!J32</f>
        <v>0</v>
      </c>
      <c r="L30" s="54">
        <f>[1]County_of_Norfolk!K32</f>
        <v>0</v>
      </c>
      <c r="M30" s="54">
        <f>[1]County_of_Norfolk!L32</f>
        <v>0</v>
      </c>
      <c r="N30" s="65">
        <f>[1]County_of_Norfolk!M32</f>
        <v>0</v>
      </c>
      <c r="O30" s="23">
        <f>[1]County_of_Norfolk!N32</f>
        <v>0</v>
      </c>
      <c r="P30" s="73">
        <f>[1]County_of_Norfolk!O32</f>
        <v>0</v>
      </c>
      <c r="Q30" s="22">
        <f>[1]County_of_Norfolk!P32</f>
        <v>0</v>
      </c>
      <c r="R30" s="34">
        <f>[1]County_of_Norfolk!Q32</f>
        <v>0</v>
      </c>
    </row>
    <row r="31" spans="1:18" customFormat="1" x14ac:dyDescent="0.2">
      <c r="A31" s="113" t="s">
        <v>26</v>
      </c>
      <c r="B31" s="114"/>
      <c r="C31" s="22">
        <f>[1]County_of_Norfolk!B33</f>
        <v>2</v>
      </c>
      <c r="D31" s="106">
        <f>[1]County_of_Norfolk!C33</f>
        <v>0</v>
      </c>
      <c r="E31" s="92">
        <f>[1]County_of_Norfolk!D33</f>
        <v>1</v>
      </c>
      <c r="F31" s="93">
        <f>[1]County_of_Norfolk!E33</f>
        <v>0</v>
      </c>
      <c r="G31" s="93">
        <f>[1]County_of_Norfolk!F33</f>
        <v>2</v>
      </c>
      <c r="H31" s="93">
        <f>[1]County_of_Norfolk!G33</f>
        <v>0</v>
      </c>
      <c r="I31" s="94">
        <f>[1]County_of_Norfolk!H33</f>
        <v>0</v>
      </c>
      <c r="J31" s="23">
        <f>[1]County_of_Norfolk!I33</f>
        <v>3</v>
      </c>
      <c r="K31" s="53">
        <f>[1]County_of_Norfolk!J33</f>
        <v>0</v>
      </c>
      <c r="L31" s="54">
        <f>[1]County_of_Norfolk!K33</f>
        <v>0</v>
      </c>
      <c r="M31" s="54">
        <f>[1]County_of_Norfolk!L33</f>
        <v>0</v>
      </c>
      <c r="N31" s="65">
        <f>[1]County_of_Norfolk!M33</f>
        <v>0</v>
      </c>
      <c r="O31" s="23">
        <f>[1]County_of_Norfolk!N33</f>
        <v>0</v>
      </c>
      <c r="P31" s="73">
        <f>[1]County_of_Norfolk!O33</f>
        <v>0</v>
      </c>
      <c r="Q31" s="22">
        <f>[1]County_of_Norfolk!P33</f>
        <v>3</v>
      </c>
      <c r="R31" s="34">
        <f>[1]County_of_Norfolk!Q33</f>
        <v>0</v>
      </c>
    </row>
    <row r="32" spans="1:18" customFormat="1" x14ac:dyDescent="0.2">
      <c r="A32" s="113" t="s">
        <v>27</v>
      </c>
      <c r="B32" s="114"/>
      <c r="C32" s="22">
        <f>[1]County_of_Norfolk!B34</f>
        <v>51</v>
      </c>
      <c r="D32" s="106">
        <f>[1]County_of_Norfolk!C34</f>
        <v>1.2999999999999999E-2</v>
      </c>
      <c r="E32" s="92">
        <f>[1]County_of_Norfolk!D34</f>
        <v>23</v>
      </c>
      <c r="F32" s="93">
        <f>[1]County_of_Norfolk!E34</f>
        <v>1</v>
      </c>
      <c r="G32" s="93">
        <f>[1]County_of_Norfolk!F34</f>
        <v>5</v>
      </c>
      <c r="H32" s="93">
        <f>[1]County_of_Norfolk!G34</f>
        <v>5</v>
      </c>
      <c r="I32" s="94">
        <f>[1]County_of_Norfolk!H34</f>
        <v>0</v>
      </c>
      <c r="J32" s="23">
        <f>[1]County_of_Norfolk!I34</f>
        <v>34</v>
      </c>
      <c r="K32" s="53">
        <f>[1]County_of_Norfolk!J34</f>
        <v>0</v>
      </c>
      <c r="L32" s="54">
        <f>[1]County_of_Norfolk!K34</f>
        <v>0</v>
      </c>
      <c r="M32" s="54">
        <f>[1]County_of_Norfolk!L34</f>
        <v>0</v>
      </c>
      <c r="N32" s="65">
        <f>[1]County_of_Norfolk!M34</f>
        <v>0</v>
      </c>
      <c r="O32" s="23">
        <f>[1]County_of_Norfolk!N34</f>
        <v>0</v>
      </c>
      <c r="P32" s="73">
        <f>[1]County_of_Norfolk!O34</f>
        <v>0</v>
      </c>
      <c r="Q32" s="22">
        <f>[1]County_of_Norfolk!P34</f>
        <v>34</v>
      </c>
      <c r="R32" s="34">
        <f>[1]County_of_Norfolk!Q34</f>
        <v>25</v>
      </c>
    </row>
    <row r="33" spans="1:18" customFormat="1" x14ac:dyDescent="0.2">
      <c r="A33" s="113" t="s">
        <v>28</v>
      </c>
      <c r="B33" s="114"/>
      <c r="C33" s="22">
        <f>[1]County_of_Norfolk!B35</f>
        <v>0</v>
      </c>
      <c r="D33" s="106">
        <f>[1]County_of_Norfolk!C35</f>
        <v>0</v>
      </c>
      <c r="E33" s="92">
        <f>[1]County_of_Norfolk!D35</f>
        <v>0</v>
      </c>
      <c r="F33" s="93">
        <f>[1]County_of_Norfolk!E35</f>
        <v>0</v>
      </c>
      <c r="G33" s="93">
        <f>[1]County_of_Norfolk!F35</f>
        <v>0</v>
      </c>
      <c r="H33" s="93">
        <f>[1]County_of_Norfolk!G35</f>
        <v>0</v>
      </c>
      <c r="I33" s="94">
        <f>[1]County_of_Norfolk!H35</f>
        <v>0</v>
      </c>
      <c r="J33" s="23">
        <f>[1]County_of_Norfolk!I35</f>
        <v>0</v>
      </c>
      <c r="K33" s="53">
        <f>[1]County_of_Norfolk!J35</f>
        <v>0</v>
      </c>
      <c r="L33" s="54">
        <f>[1]County_of_Norfolk!K35</f>
        <v>0</v>
      </c>
      <c r="M33" s="54">
        <f>[1]County_of_Norfolk!L35</f>
        <v>0</v>
      </c>
      <c r="N33" s="65">
        <f>[1]County_of_Norfolk!M35</f>
        <v>0</v>
      </c>
      <c r="O33" s="23">
        <f>[1]County_of_Norfolk!N35</f>
        <v>0</v>
      </c>
      <c r="P33" s="73">
        <f>[1]County_of_Norfolk!O35</f>
        <v>0</v>
      </c>
      <c r="Q33" s="22">
        <f>[1]County_of_Norfolk!P35</f>
        <v>0</v>
      </c>
      <c r="R33" s="34">
        <f>[1]County_of_Norfolk!Q35</f>
        <v>1</v>
      </c>
    </row>
    <row r="34" spans="1:18" customFormat="1" x14ac:dyDescent="0.2">
      <c r="A34" s="113" t="s">
        <v>29</v>
      </c>
      <c r="B34" s="114"/>
      <c r="C34" s="22">
        <f>[1]County_of_Norfolk!B36</f>
        <v>5</v>
      </c>
      <c r="D34" s="106">
        <f>[1]County_of_Norfolk!C36</f>
        <v>1E-3</v>
      </c>
      <c r="E34" s="92">
        <f>[1]County_of_Norfolk!D36</f>
        <v>0</v>
      </c>
      <c r="F34" s="93">
        <f>[1]County_of_Norfolk!E36</f>
        <v>1</v>
      </c>
      <c r="G34" s="93">
        <f>[1]County_of_Norfolk!F36</f>
        <v>0</v>
      </c>
      <c r="H34" s="93">
        <f>[1]County_of_Norfolk!G36</f>
        <v>3</v>
      </c>
      <c r="I34" s="94">
        <f>[1]County_of_Norfolk!H36</f>
        <v>1</v>
      </c>
      <c r="J34" s="23">
        <f>[1]County_of_Norfolk!I36</f>
        <v>5</v>
      </c>
      <c r="K34" s="53">
        <f>[1]County_of_Norfolk!J36</f>
        <v>0</v>
      </c>
      <c r="L34" s="54">
        <f>[1]County_of_Norfolk!K36</f>
        <v>0</v>
      </c>
      <c r="M34" s="54">
        <f>[1]County_of_Norfolk!L36</f>
        <v>0</v>
      </c>
      <c r="N34" s="65">
        <f>[1]County_of_Norfolk!M36</f>
        <v>0</v>
      </c>
      <c r="O34" s="23">
        <f>[1]County_of_Norfolk!N36</f>
        <v>0</v>
      </c>
      <c r="P34" s="73">
        <f>[1]County_of_Norfolk!O36</f>
        <v>0</v>
      </c>
      <c r="Q34" s="22">
        <f>[1]County_of_Norfolk!P36</f>
        <v>5</v>
      </c>
      <c r="R34" s="34">
        <f>[1]County_of_Norfolk!Q36</f>
        <v>13</v>
      </c>
    </row>
    <row r="35" spans="1:18" customFormat="1" x14ac:dyDescent="0.2">
      <c r="A35" s="113" t="s">
        <v>30</v>
      </c>
      <c r="B35" s="114"/>
      <c r="C35" s="24">
        <f>[1]County_of_Norfolk!B37</f>
        <v>0</v>
      </c>
      <c r="D35" s="106">
        <f>[1]County_of_Norfolk!C37</f>
        <v>0</v>
      </c>
      <c r="E35" s="95">
        <f>[1]County_of_Norfolk!D37</f>
        <v>0</v>
      </c>
      <c r="F35" s="96">
        <f>[1]County_of_Norfolk!E37</f>
        <v>0</v>
      </c>
      <c r="G35" s="96">
        <f>[1]County_of_Norfolk!F37</f>
        <v>0</v>
      </c>
      <c r="H35" s="96">
        <f>[1]County_of_Norfolk!G37</f>
        <v>0</v>
      </c>
      <c r="I35" s="97">
        <f>[1]County_of_Norfolk!H37</f>
        <v>0</v>
      </c>
      <c r="J35" s="25">
        <f>[1]County_of_Norfolk!I37</f>
        <v>0</v>
      </c>
      <c r="K35" s="55">
        <f>[1]County_of_Norfolk!J37</f>
        <v>0</v>
      </c>
      <c r="L35" s="56">
        <f>[1]County_of_Norfolk!K37</f>
        <v>0</v>
      </c>
      <c r="M35" s="56">
        <f>[1]County_of_Norfolk!L37</f>
        <v>0</v>
      </c>
      <c r="N35" s="66">
        <f>[1]County_of_Norfolk!M37</f>
        <v>0</v>
      </c>
      <c r="O35" s="25">
        <f>[1]County_of_Norfolk!N37</f>
        <v>0</v>
      </c>
      <c r="P35" s="74">
        <f>[1]County_of_Norfolk!O37</f>
        <v>0</v>
      </c>
      <c r="Q35" s="24">
        <f>[1]County_of_Norfolk!P37</f>
        <v>0</v>
      </c>
      <c r="R35" s="35">
        <f>[1]County_of_Norfolk!Q37</f>
        <v>0</v>
      </c>
    </row>
    <row r="36" spans="1:18" customFormat="1" ht="13.5" thickBot="1" x14ac:dyDescent="0.25">
      <c r="A36" s="119" t="s">
        <v>31</v>
      </c>
      <c r="B36" s="120"/>
      <c r="C36" s="24">
        <f>[1]County_of_Norfolk!B38</f>
        <v>335</v>
      </c>
      <c r="D36" s="107">
        <f>[1]County_of_Norfolk!C38</f>
        <v>8.3000000000000004E-2</v>
      </c>
      <c r="E36" s="95">
        <f>[1]County_of_Norfolk!D38</f>
        <v>138</v>
      </c>
      <c r="F36" s="96">
        <f>[1]County_of_Norfolk!E38</f>
        <v>14</v>
      </c>
      <c r="G36" s="96">
        <f>[1]County_of_Norfolk!F38</f>
        <v>175</v>
      </c>
      <c r="H36" s="96">
        <f>[1]County_of_Norfolk!G38</f>
        <v>50</v>
      </c>
      <c r="I36" s="97">
        <f>[1]County_of_Norfolk!H38</f>
        <v>2</v>
      </c>
      <c r="J36" s="25">
        <f>[1]County_of_Norfolk!I38</f>
        <v>379</v>
      </c>
      <c r="K36" s="55">
        <f>[1]County_of_Norfolk!J38</f>
        <v>0</v>
      </c>
      <c r="L36" s="56">
        <f>[1]County_of_Norfolk!K38</f>
        <v>0</v>
      </c>
      <c r="M36" s="56">
        <f>[1]County_of_Norfolk!L38</f>
        <v>0</v>
      </c>
      <c r="N36" s="66">
        <f>[1]County_of_Norfolk!M38</f>
        <v>0</v>
      </c>
      <c r="O36" s="25">
        <f>[1]County_of_Norfolk!N38</f>
        <v>0</v>
      </c>
      <c r="P36" s="74">
        <f>[1]County_of_Norfolk!O38</f>
        <v>0</v>
      </c>
      <c r="Q36" s="24">
        <f>[1]County_of_Norfolk!P38</f>
        <v>379</v>
      </c>
      <c r="R36" s="35">
        <f>[1]County_of_Norfolk!Q38</f>
        <v>133</v>
      </c>
    </row>
    <row r="37" spans="1:18" customFormat="1" ht="15.75" thickBot="1" x14ac:dyDescent="0.3">
      <c r="A37" s="111" t="s">
        <v>32</v>
      </c>
      <c r="B37" s="112"/>
      <c r="C37" s="26">
        <f>[1]County_of_Norfolk!B39</f>
        <v>4023</v>
      </c>
      <c r="D37" s="108">
        <f>[1]County_of_Norfolk!C39</f>
        <v>1</v>
      </c>
      <c r="E37" s="98">
        <f>[1]County_of_Norfolk!D39</f>
        <v>2326</v>
      </c>
      <c r="F37" s="99">
        <f>[1]County_of_Norfolk!E39</f>
        <v>329</v>
      </c>
      <c r="G37" s="99">
        <f>[1]County_of_Norfolk!F39</f>
        <v>1293</v>
      </c>
      <c r="H37" s="99">
        <f>[1]County_of_Norfolk!G39</f>
        <v>353</v>
      </c>
      <c r="I37" s="100">
        <f>[1]County_of_Norfolk!H39</f>
        <v>16</v>
      </c>
      <c r="J37" s="27">
        <f>[1]County_of_Norfolk!I39</f>
        <v>4317</v>
      </c>
      <c r="K37" s="57">
        <f>[1]County_of_Norfolk!J39</f>
        <v>2</v>
      </c>
      <c r="L37" s="58">
        <f>[1]County_of_Norfolk!K39</f>
        <v>11</v>
      </c>
      <c r="M37" s="58">
        <f>[1]County_of_Norfolk!L39</f>
        <v>7</v>
      </c>
      <c r="N37" s="67">
        <f>[1]County_of_Norfolk!M39</f>
        <v>0</v>
      </c>
      <c r="O37" s="27">
        <f>[1]County_of_Norfolk!N39</f>
        <v>20</v>
      </c>
      <c r="P37" s="75">
        <f>[1]County_of_Norfolk!O39</f>
        <v>2</v>
      </c>
      <c r="Q37" s="26">
        <f>[1]County_of_Norfolk!P39</f>
        <v>4339</v>
      </c>
      <c r="R37" s="36">
        <f>[1]County_of_Norfolk!Q39</f>
        <v>865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78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[1]City_of_North_Bay!B12</f>
        <v>104</v>
      </c>
      <c r="D10" s="101">
        <f>[1]City_of_North_Bay!C12</f>
        <v>1.7000000000000001E-2</v>
      </c>
      <c r="E10" s="77">
        <f>[1]City_of_North_Bay!D12</f>
        <v>8</v>
      </c>
      <c r="F10" s="78">
        <f>[1]City_of_North_Bay!E12</f>
        <v>34</v>
      </c>
      <c r="G10" s="78">
        <f>[1]City_of_North_Bay!F12</f>
        <v>29</v>
      </c>
      <c r="H10" s="78">
        <f>[1]City_of_North_Bay!G12</f>
        <v>12</v>
      </c>
      <c r="I10" s="79">
        <f>[1]City_of_North_Bay!H12</f>
        <v>0</v>
      </c>
      <c r="J10" s="11">
        <f>[1]City_of_North_Bay!I12</f>
        <v>83</v>
      </c>
      <c r="K10" s="43">
        <f>[1]City_of_North_Bay!J12</f>
        <v>2</v>
      </c>
      <c r="L10" s="44">
        <f>[1]City_of_North_Bay!K12</f>
        <v>1</v>
      </c>
      <c r="M10" s="44">
        <f>[1]City_of_North_Bay!L12</f>
        <v>5</v>
      </c>
      <c r="N10" s="60">
        <f>[1]City_of_North_Bay!M12</f>
        <v>0</v>
      </c>
      <c r="O10" s="11">
        <f>[1]City_of_North_Bay!N12</f>
        <v>8</v>
      </c>
      <c r="P10" s="68">
        <f>[1]City_of_North_Bay!O12</f>
        <v>1</v>
      </c>
      <c r="Q10" s="10">
        <f>[1]City_of_North_Bay!P12</f>
        <v>92</v>
      </c>
      <c r="R10" s="28">
        <f>[1]City_of_North_Bay!Q12</f>
        <v>26</v>
      </c>
    </row>
    <row r="11" spans="1:18" customFormat="1" x14ac:dyDescent="0.2">
      <c r="A11" s="123"/>
      <c r="B11" s="12" t="s">
        <v>9</v>
      </c>
      <c r="C11" s="13">
        <f>[1]City_of_North_Bay!B13</f>
        <v>30</v>
      </c>
      <c r="D11" s="102">
        <f>[1]City_of_North_Bay!C13</f>
        <v>5.0000000000000001E-3</v>
      </c>
      <c r="E11" s="80">
        <f>[1]City_of_North_Bay!D13</f>
        <v>16</v>
      </c>
      <c r="F11" s="81">
        <f>[1]City_of_North_Bay!E13</f>
        <v>65</v>
      </c>
      <c r="G11" s="81">
        <f>[1]City_of_North_Bay!F13</f>
        <v>15</v>
      </c>
      <c r="H11" s="81">
        <f>[1]City_of_North_Bay!G13</f>
        <v>1</v>
      </c>
      <c r="I11" s="82">
        <f>[1]City_of_North_Bay!H13</f>
        <v>0</v>
      </c>
      <c r="J11" s="14">
        <f>[1]City_of_North_Bay!I13</f>
        <v>97</v>
      </c>
      <c r="K11" s="45">
        <f>[1]City_of_North_Bay!J13</f>
        <v>1</v>
      </c>
      <c r="L11" s="46">
        <f>[1]City_of_North_Bay!K13</f>
        <v>66</v>
      </c>
      <c r="M11" s="46">
        <f>[1]City_of_North_Bay!L13</f>
        <v>1</v>
      </c>
      <c r="N11" s="61">
        <f>[1]City_of_North_Bay!M13</f>
        <v>0</v>
      </c>
      <c r="O11" s="14">
        <f>[1]City_of_North_Bay!N13</f>
        <v>68</v>
      </c>
      <c r="P11" s="69">
        <f>[1]City_of_North_Bay!O13</f>
        <v>0</v>
      </c>
      <c r="Q11" s="13">
        <f>[1]City_of_North_Bay!P13</f>
        <v>165</v>
      </c>
      <c r="R11" s="29">
        <f>[1]City_of_North_Bay!Q13</f>
        <v>1</v>
      </c>
    </row>
    <row r="12" spans="1:18" customFormat="1" x14ac:dyDescent="0.2">
      <c r="A12" s="123"/>
      <c r="B12" s="12" t="s">
        <v>10</v>
      </c>
      <c r="C12" s="13">
        <f>[1]City_of_North_Bay!B14</f>
        <v>28</v>
      </c>
      <c r="D12" s="102">
        <f>[1]City_of_North_Bay!C14</f>
        <v>5.0000000000000001E-3</v>
      </c>
      <c r="E12" s="80">
        <f>[1]City_of_North_Bay!D14</f>
        <v>17</v>
      </c>
      <c r="F12" s="81">
        <f>[1]City_of_North_Bay!E14</f>
        <v>0</v>
      </c>
      <c r="G12" s="81">
        <f>[1]City_of_North_Bay!F14</f>
        <v>10</v>
      </c>
      <c r="H12" s="81">
        <f>[1]City_of_North_Bay!G14</f>
        <v>1</v>
      </c>
      <c r="I12" s="82">
        <f>[1]City_of_North_Bay!H14</f>
        <v>0</v>
      </c>
      <c r="J12" s="14">
        <f>[1]City_of_North_Bay!I14</f>
        <v>28</v>
      </c>
      <c r="K12" s="45">
        <f>[1]City_of_North_Bay!J14</f>
        <v>2</v>
      </c>
      <c r="L12" s="46">
        <f>[1]City_of_North_Bay!K14</f>
        <v>1</v>
      </c>
      <c r="M12" s="46">
        <f>[1]City_of_North_Bay!L14</f>
        <v>1</v>
      </c>
      <c r="N12" s="61">
        <f>[1]City_of_North_Bay!M14</f>
        <v>0</v>
      </c>
      <c r="O12" s="14">
        <f>[1]City_of_North_Bay!N14</f>
        <v>4</v>
      </c>
      <c r="P12" s="69">
        <f>[1]City_of_North_Bay!O14</f>
        <v>0</v>
      </c>
      <c r="Q12" s="13">
        <f>[1]City_of_North_Bay!P14</f>
        <v>32</v>
      </c>
      <c r="R12" s="29">
        <f>[1]City_of_North_Bay!Q14</f>
        <v>3</v>
      </c>
    </row>
    <row r="13" spans="1:18" customFormat="1" x14ac:dyDescent="0.2">
      <c r="A13" s="123"/>
      <c r="B13" s="12" t="s">
        <v>11</v>
      </c>
      <c r="C13" s="13">
        <f>[1]City_of_North_Bay!B15</f>
        <v>39</v>
      </c>
      <c r="D13" s="102">
        <f>[1]City_of_North_Bay!C15</f>
        <v>6.0000000000000001E-3</v>
      </c>
      <c r="E13" s="80">
        <f>[1]City_of_North_Bay!D15</f>
        <v>18</v>
      </c>
      <c r="F13" s="81">
        <f>[1]City_of_North_Bay!E15</f>
        <v>1</v>
      </c>
      <c r="G13" s="81">
        <f>[1]City_of_North_Bay!F15</f>
        <v>7</v>
      </c>
      <c r="H13" s="81">
        <f>[1]City_of_North_Bay!G15</f>
        <v>2</v>
      </c>
      <c r="I13" s="82">
        <f>[1]City_of_North_Bay!H15</f>
        <v>0</v>
      </c>
      <c r="J13" s="14">
        <f>[1]City_of_North_Bay!I15</f>
        <v>28</v>
      </c>
      <c r="K13" s="45">
        <f>[1]City_of_North_Bay!J15</f>
        <v>2</v>
      </c>
      <c r="L13" s="46">
        <f>[1]City_of_North_Bay!K15</f>
        <v>4</v>
      </c>
      <c r="M13" s="46">
        <f>[1]City_of_North_Bay!L15</f>
        <v>5</v>
      </c>
      <c r="N13" s="61">
        <f>[1]City_of_North_Bay!M15</f>
        <v>0</v>
      </c>
      <c r="O13" s="14">
        <f>[1]City_of_North_Bay!N15</f>
        <v>11</v>
      </c>
      <c r="P13" s="69">
        <f>[1]City_of_North_Bay!O15</f>
        <v>3</v>
      </c>
      <c r="Q13" s="13">
        <f>[1]City_of_North_Bay!P15</f>
        <v>42</v>
      </c>
      <c r="R13" s="29">
        <f>[1]City_of_North_Bay!Q15</f>
        <v>11</v>
      </c>
    </row>
    <row r="14" spans="1:18" customFormat="1" x14ac:dyDescent="0.2">
      <c r="A14" s="123"/>
      <c r="B14" s="12" t="s">
        <v>12</v>
      </c>
      <c r="C14" s="13">
        <f>[1]City_of_North_Bay!B16</f>
        <v>80</v>
      </c>
      <c r="D14" s="102">
        <f>[1]City_of_North_Bay!C16</f>
        <v>1.2999999999999999E-2</v>
      </c>
      <c r="E14" s="80">
        <f>[1]City_of_North_Bay!D16</f>
        <v>14</v>
      </c>
      <c r="F14" s="81">
        <f>[1]City_of_North_Bay!E16</f>
        <v>54</v>
      </c>
      <c r="G14" s="81">
        <f>[1]City_of_North_Bay!F16</f>
        <v>69</v>
      </c>
      <c r="H14" s="81">
        <f>[1]City_of_North_Bay!G16</f>
        <v>17</v>
      </c>
      <c r="I14" s="82">
        <f>[1]City_of_North_Bay!H16</f>
        <v>1</v>
      </c>
      <c r="J14" s="14">
        <f>[1]City_of_North_Bay!I16</f>
        <v>155</v>
      </c>
      <c r="K14" s="45">
        <f>[1]City_of_North_Bay!J16</f>
        <v>1</v>
      </c>
      <c r="L14" s="46">
        <f>[1]City_of_North_Bay!K16</f>
        <v>5</v>
      </c>
      <c r="M14" s="46">
        <f>[1]City_of_North_Bay!L16</f>
        <v>1</v>
      </c>
      <c r="N14" s="61">
        <f>[1]City_of_North_Bay!M16</f>
        <v>0</v>
      </c>
      <c r="O14" s="14">
        <f>[1]City_of_North_Bay!N16</f>
        <v>7</v>
      </c>
      <c r="P14" s="69">
        <f>[1]City_of_North_Bay!O16</f>
        <v>1</v>
      </c>
      <c r="Q14" s="13">
        <f>[1]City_of_North_Bay!P16</f>
        <v>163</v>
      </c>
      <c r="R14" s="29">
        <f>[1]City_of_North_Bay!Q16</f>
        <v>22</v>
      </c>
    </row>
    <row r="15" spans="1:18" customFormat="1" x14ac:dyDescent="0.2">
      <c r="A15" s="123"/>
      <c r="B15" s="12" t="s">
        <v>13</v>
      </c>
      <c r="C15" s="13">
        <f>[1]City_of_North_Bay!B17</f>
        <v>59</v>
      </c>
      <c r="D15" s="102">
        <f>[1]City_of_North_Bay!C17</f>
        <v>0.01</v>
      </c>
      <c r="E15" s="80">
        <f>[1]City_of_North_Bay!D17</f>
        <v>15</v>
      </c>
      <c r="F15" s="81">
        <f>[1]City_of_North_Bay!E17</f>
        <v>5</v>
      </c>
      <c r="G15" s="81">
        <f>[1]City_of_North_Bay!F17</f>
        <v>66</v>
      </c>
      <c r="H15" s="81">
        <f>[1]City_of_North_Bay!G17</f>
        <v>24</v>
      </c>
      <c r="I15" s="82">
        <f>[1]City_of_North_Bay!H17</f>
        <v>2</v>
      </c>
      <c r="J15" s="14">
        <f>[1]City_of_North_Bay!I17</f>
        <v>112</v>
      </c>
      <c r="K15" s="45">
        <f>[1]City_of_North_Bay!J17</f>
        <v>1</v>
      </c>
      <c r="L15" s="46">
        <f>[1]City_of_North_Bay!K17</f>
        <v>1</v>
      </c>
      <c r="M15" s="46">
        <f>[1]City_of_North_Bay!L17</f>
        <v>9</v>
      </c>
      <c r="N15" s="61">
        <f>[1]City_of_North_Bay!M17</f>
        <v>0</v>
      </c>
      <c r="O15" s="14">
        <f>[1]City_of_North_Bay!N17</f>
        <v>11</v>
      </c>
      <c r="P15" s="69">
        <f>[1]City_of_North_Bay!O17</f>
        <v>2</v>
      </c>
      <c r="Q15" s="13">
        <f>[1]City_of_North_Bay!P17</f>
        <v>125</v>
      </c>
      <c r="R15" s="29">
        <f>[1]City_of_North_Bay!Q17</f>
        <v>36</v>
      </c>
    </row>
    <row r="16" spans="1:18" customFormat="1" x14ac:dyDescent="0.2">
      <c r="A16" s="123"/>
      <c r="B16" s="12" t="s">
        <v>14</v>
      </c>
      <c r="C16" s="13">
        <f>[1]City_of_North_Bay!B18</f>
        <v>81</v>
      </c>
      <c r="D16" s="102">
        <f>[1]City_of_North_Bay!C18</f>
        <v>1.2999999999999999E-2</v>
      </c>
      <c r="E16" s="80">
        <f>[1]City_of_North_Bay!D18</f>
        <v>34</v>
      </c>
      <c r="F16" s="81">
        <f>[1]City_of_North_Bay!E18</f>
        <v>1</v>
      </c>
      <c r="G16" s="81">
        <f>[1]City_of_North_Bay!F18</f>
        <v>59</v>
      </c>
      <c r="H16" s="81">
        <f>[1]City_of_North_Bay!G18</f>
        <v>3</v>
      </c>
      <c r="I16" s="82">
        <f>[1]City_of_North_Bay!H18</f>
        <v>1</v>
      </c>
      <c r="J16" s="14">
        <f>[1]City_of_North_Bay!I18</f>
        <v>98</v>
      </c>
      <c r="K16" s="45">
        <f>[1]City_of_North_Bay!J18</f>
        <v>1</v>
      </c>
      <c r="L16" s="46">
        <f>[1]City_of_North_Bay!K18</f>
        <v>0</v>
      </c>
      <c r="M16" s="46">
        <f>[1]City_of_North_Bay!L18</f>
        <v>1</v>
      </c>
      <c r="N16" s="61">
        <f>[1]City_of_North_Bay!M18</f>
        <v>0</v>
      </c>
      <c r="O16" s="14">
        <f>[1]City_of_North_Bay!N18</f>
        <v>2</v>
      </c>
      <c r="P16" s="69">
        <f>[1]City_of_North_Bay!O18</f>
        <v>0</v>
      </c>
      <c r="Q16" s="13">
        <f>[1]City_of_North_Bay!P18</f>
        <v>100</v>
      </c>
      <c r="R16" s="29">
        <f>[1]City_of_North_Bay!Q18</f>
        <v>12</v>
      </c>
    </row>
    <row r="17" spans="1:18" customFormat="1" x14ac:dyDescent="0.2">
      <c r="A17" s="123"/>
      <c r="B17" s="12" t="s">
        <v>15</v>
      </c>
      <c r="C17" s="13">
        <f>[1]City_of_North_Bay!B19</f>
        <v>247</v>
      </c>
      <c r="D17" s="102">
        <f>[1]City_of_North_Bay!C19</f>
        <v>4.1000000000000002E-2</v>
      </c>
      <c r="E17" s="80">
        <f>[1]City_of_North_Bay!D19</f>
        <v>0</v>
      </c>
      <c r="F17" s="81">
        <f>[1]City_of_North_Bay!E19</f>
        <v>25</v>
      </c>
      <c r="G17" s="81">
        <f>[1]City_of_North_Bay!F19</f>
        <v>0</v>
      </c>
      <c r="H17" s="81">
        <f>[1]City_of_North_Bay!G19</f>
        <v>111</v>
      </c>
      <c r="I17" s="82">
        <f>[1]City_of_North_Bay!H19</f>
        <v>7</v>
      </c>
      <c r="J17" s="14">
        <f>[1]City_of_North_Bay!I19</f>
        <v>143</v>
      </c>
      <c r="K17" s="45">
        <f>[1]City_of_North_Bay!J19</f>
        <v>0</v>
      </c>
      <c r="L17" s="46">
        <f>[1]City_of_North_Bay!K19</f>
        <v>0</v>
      </c>
      <c r="M17" s="46">
        <f>[1]City_of_North_Bay!L19</f>
        <v>11</v>
      </c>
      <c r="N17" s="61">
        <f>[1]City_of_North_Bay!M19</f>
        <v>0</v>
      </c>
      <c r="O17" s="14">
        <f>[1]City_of_North_Bay!N19</f>
        <v>11</v>
      </c>
      <c r="P17" s="69">
        <f>[1]City_of_North_Bay!O19</f>
        <v>0</v>
      </c>
      <c r="Q17" s="13">
        <f>[1]City_of_North_Bay!P19</f>
        <v>154</v>
      </c>
      <c r="R17" s="29">
        <f>[1]City_of_North_Bay!Q19</f>
        <v>272</v>
      </c>
    </row>
    <row r="18" spans="1:18" customFormat="1" x14ac:dyDescent="0.2">
      <c r="A18" s="123"/>
      <c r="B18" s="12" t="s">
        <v>16</v>
      </c>
      <c r="C18" s="13">
        <f>[1]City_of_North_Bay!B20</f>
        <v>28</v>
      </c>
      <c r="D18" s="102">
        <f>[1]City_of_North_Bay!C20</f>
        <v>5.0000000000000001E-3</v>
      </c>
      <c r="E18" s="80">
        <f>[1]City_of_North_Bay!D20</f>
        <v>5</v>
      </c>
      <c r="F18" s="81">
        <f>[1]City_of_North_Bay!E20</f>
        <v>2</v>
      </c>
      <c r="G18" s="81">
        <f>[1]City_of_North_Bay!F20</f>
        <v>27</v>
      </c>
      <c r="H18" s="81">
        <f>[1]City_of_North_Bay!G20</f>
        <v>6</v>
      </c>
      <c r="I18" s="82">
        <f>[1]City_of_North_Bay!H20</f>
        <v>1</v>
      </c>
      <c r="J18" s="14">
        <f>[1]City_of_North_Bay!I20</f>
        <v>41</v>
      </c>
      <c r="K18" s="45">
        <f>[1]City_of_North_Bay!J20</f>
        <v>2</v>
      </c>
      <c r="L18" s="46">
        <f>[1]City_of_North_Bay!K20</f>
        <v>0</v>
      </c>
      <c r="M18" s="46">
        <f>[1]City_of_North_Bay!L20</f>
        <v>2</v>
      </c>
      <c r="N18" s="61">
        <f>[1]City_of_North_Bay!M20</f>
        <v>0</v>
      </c>
      <c r="O18" s="14">
        <f>[1]City_of_North_Bay!N20</f>
        <v>4</v>
      </c>
      <c r="P18" s="69">
        <f>[1]City_of_North_Bay!O20</f>
        <v>0</v>
      </c>
      <c r="Q18" s="13">
        <f>[1]City_of_North_Bay!P20</f>
        <v>45</v>
      </c>
      <c r="R18" s="29">
        <f>[1]City_of_North_Bay!Q20</f>
        <v>10</v>
      </c>
    </row>
    <row r="19" spans="1:18" customFormat="1" x14ac:dyDescent="0.2">
      <c r="A19" s="123"/>
      <c r="B19" s="12" t="s">
        <v>17</v>
      </c>
      <c r="C19" s="13">
        <f>[1]City_of_North_Bay!B21</f>
        <v>47</v>
      </c>
      <c r="D19" s="102">
        <f>[1]City_of_North_Bay!C21</f>
        <v>8.0000000000000002E-3</v>
      </c>
      <c r="E19" s="80">
        <f>[1]City_of_North_Bay!D21</f>
        <v>19</v>
      </c>
      <c r="F19" s="81">
        <f>[1]City_of_North_Bay!E21</f>
        <v>1</v>
      </c>
      <c r="G19" s="81">
        <f>[1]City_of_North_Bay!F21</f>
        <v>16</v>
      </c>
      <c r="H19" s="81">
        <f>[1]City_of_North_Bay!G21</f>
        <v>7</v>
      </c>
      <c r="I19" s="82">
        <f>[1]City_of_North_Bay!H21</f>
        <v>0</v>
      </c>
      <c r="J19" s="14">
        <f>[1]City_of_North_Bay!I21</f>
        <v>43</v>
      </c>
      <c r="K19" s="45">
        <f>[1]City_of_North_Bay!J21</f>
        <v>4</v>
      </c>
      <c r="L19" s="46">
        <f>[1]City_of_North_Bay!K21</f>
        <v>2</v>
      </c>
      <c r="M19" s="46">
        <f>[1]City_of_North_Bay!L21</f>
        <v>3</v>
      </c>
      <c r="N19" s="61">
        <f>[1]City_of_North_Bay!M21</f>
        <v>0</v>
      </c>
      <c r="O19" s="14">
        <f>[1]City_of_North_Bay!N21</f>
        <v>9</v>
      </c>
      <c r="P19" s="69">
        <f>[1]City_of_North_Bay!O21</f>
        <v>0</v>
      </c>
      <c r="Q19" s="13">
        <f>[1]City_of_North_Bay!P21</f>
        <v>52</v>
      </c>
      <c r="R19" s="29">
        <f>[1]City_of_North_Bay!Q21</f>
        <v>10</v>
      </c>
    </row>
    <row r="20" spans="1:18" customFormat="1" x14ac:dyDescent="0.2">
      <c r="A20" s="123"/>
      <c r="B20" s="12" t="s">
        <v>18</v>
      </c>
      <c r="C20" s="13">
        <f>[1]City_of_North_Bay!B22</f>
        <v>99</v>
      </c>
      <c r="D20" s="102">
        <f>[1]City_of_North_Bay!C22</f>
        <v>1.6E-2</v>
      </c>
      <c r="E20" s="80">
        <f>[1]City_of_North_Bay!D22</f>
        <v>43</v>
      </c>
      <c r="F20" s="81">
        <f>[1]City_of_North_Bay!E22</f>
        <v>3</v>
      </c>
      <c r="G20" s="81">
        <f>[1]City_of_North_Bay!F22</f>
        <v>35</v>
      </c>
      <c r="H20" s="81">
        <f>[1]City_of_North_Bay!G22</f>
        <v>3</v>
      </c>
      <c r="I20" s="82">
        <f>[1]City_of_North_Bay!H22</f>
        <v>1</v>
      </c>
      <c r="J20" s="14">
        <f>[1]City_of_North_Bay!I22</f>
        <v>85</v>
      </c>
      <c r="K20" s="45">
        <f>[1]City_of_North_Bay!J22</f>
        <v>2</v>
      </c>
      <c r="L20" s="46">
        <f>[1]City_of_North_Bay!K22</f>
        <v>0</v>
      </c>
      <c r="M20" s="46">
        <f>[1]City_of_North_Bay!L22</f>
        <v>1</v>
      </c>
      <c r="N20" s="61">
        <f>[1]City_of_North_Bay!M22</f>
        <v>0</v>
      </c>
      <c r="O20" s="14">
        <f>[1]City_of_North_Bay!N22</f>
        <v>3</v>
      </c>
      <c r="P20" s="69">
        <f>[1]City_of_North_Bay!O22</f>
        <v>3</v>
      </c>
      <c r="Q20" s="13">
        <f>[1]City_of_North_Bay!P22</f>
        <v>91</v>
      </c>
      <c r="R20" s="30">
        <f>[1]City_of_North_Bay!Q22</f>
        <v>3</v>
      </c>
    </row>
    <row r="21" spans="1:18" customFormat="1" x14ac:dyDescent="0.2">
      <c r="A21" s="123"/>
      <c r="B21" s="12" t="s">
        <v>19</v>
      </c>
      <c r="C21" s="13">
        <f>[1]City_of_North_Bay!B23</f>
        <v>2641</v>
      </c>
      <c r="D21" s="102">
        <f>[1]City_of_North_Bay!C23</f>
        <v>0.439</v>
      </c>
      <c r="E21" s="80">
        <f>[1]City_of_North_Bay!D23</f>
        <v>1813</v>
      </c>
      <c r="F21" s="81">
        <f>[1]City_of_North_Bay!E23</f>
        <v>91</v>
      </c>
      <c r="G21" s="81">
        <f>[1]City_of_North_Bay!F23</f>
        <v>932</v>
      </c>
      <c r="H21" s="81">
        <f>[1]City_of_North_Bay!G23</f>
        <v>36</v>
      </c>
      <c r="I21" s="82">
        <f>[1]City_of_North_Bay!H23</f>
        <v>20</v>
      </c>
      <c r="J21" s="14">
        <f>[1]City_of_North_Bay!I23</f>
        <v>2892</v>
      </c>
      <c r="K21" s="45">
        <f>[1]City_of_North_Bay!J23</f>
        <v>47</v>
      </c>
      <c r="L21" s="46">
        <f>[1]City_of_North_Bay!K23</f>
        <v>50</v>
      </c>
      <c r="M21" s="46">
        <f>[1]City_of_North_Bay!L23</f>
        <v>58</v>
      </c>
      <c r="N21" s="61">
        <f>[1]City_of_North_Bay!M23</f>
        <v>0</v>
      </c>
      <c r="O21" s="14">
        <f>[1]City_of_North_Bay!N23</f>
        <v>155</v>
      </c>
      <c r="P21" s="69">
        <f>[1]City_of_North_Bay!O23</f>
        <v>7</v>
      </c>
      <c r="Q21" s="13">
        <f>[1]City_of_North_Bay!P23</f>
        <v>3054</v>
      </c>
      <c r="R21" s="30">
        <f>[1]City_of_North_Bay!Q23</f>
        <v>115</v>
      </c>
    </row>
    <row r="22" spans="1:18" customFormat="1" x14ac:dyDescent="0.2">
      <c r="A22" s="123"/>
      <c r="B22" s="12" t="s">
        <v>20</v>
      </c>
      <c r="C22" s="13">
        <f>[1]City_of_North_Bay!B24</f>
        <v>63</v>
      </c>
      <c r="D22" s="102">
        <f>[1]City_of_North_Bay!C24</f>
        <v>0.01</v>
      </c>
      <c r="E22" s="80">
        <f>[1]City_of_North_Bay!D24</f>
        <v>0</v>
      </c>
      <c r="F22" s="81">
        <f>[1]City_of_North_Bay!E24</f>
        <v>10</v>
      </c>
      <c r="G22" s="81">
        <f>[1]City_of_North_Bay!F24</f>
        <v>0</v>
      </c>
      <c r="H22" s="81">
        <f>[1]City_of_North_Bay!G24</f>
        <v>11</v>
      </c>
      <c r="I22" s="82">
        <f>[1]City_of_North_Bay!H24</f>
        <v>0</v>
      </c>
      <c r="J22" s="14">
        <f>[1]City_of_North_Bay!I24</f>
        <v>21</v>
      </c>
      <c r="K22" s="45">
        <f>[1]City_of_North_Bay!J24</f>
        <v>0</v>
      </c>
      <c r="L22" s="46">
        <f>[1]City_of_North_Bay!K24</f>
        <v>2</v>
      </c>
      <c r="M22" s="46">
        <f>[1]City_of_North_Bay!L24</f>
        <v>1</v>
      </c>
      <c r="N22" s="61">
        <f>[1]City_of_North_Bay!M24</f>
        <v>0</v>
      </c>
      <c r="O22" s="14">
        <f>[1]City_of_North_Bay!N24</f>
        <v>3</v>
      </c>
      <c r="P22" s="69">
        <f>[1]City_of_North_Bay!O24</f>
        <v>5</v>
      </c>
      <c r="Q22" s="13">
        <f>[1]City_of_North_Bay!P24</f>
        <v>29</v>
      </c>
      <c r="R22" s="30">
        <f>[1]City_of_North_Bay!Q24</f>
        <v>46</v>
      </c>
    </row>
    <row r="23" spans="1:18" customFormat="1" x14ac:dyDescent="0.2">
      <c r="A23" s="123"/>
      <c r="B23" s="12" t="s">
        <v>21</v>
      </c>
      <c r="C23" s="13">
        <f>[1]City_of_North_Bay!B25</f>
        <v>62</v>
      </c>
      <c r="D23" s="102">
        <f>[1]City_of_North_Bay!C25</f>
        <v>0.01</v>
      </c>
      <c r="E23" s="80">
        <f>[1]City_of_North_Bay!D25</f>
        <v>33</v>
      </c>
      <c r="F23" s="81">
        <f>[1]City_of_North_Bay!E25</f>
        <v>3</v>
      </c>
      <c r="G23" s="81">
        <f>[1]City_of_North_Bay!F25</f>
        <v>17</v>
      </c>
      <c r="H23" s="81">
        <f>[1]City_of_North_Bay!G25</f>
        <v>1</v>
      </c>
      <c r="I23" s="82">
        <f>[1]City_of_North_Bay!H25</f>
        <v>0</v>
      </c>
      <c r="J23" s="14">
        <f>[1]City_of_North_Bay!I25</f>
        <v>54</v>
      </c>
      <c r="K23" s="45">
        <f>[1]City_of_North_Bay!J25</f>
        <v>3</v>
      </c>
      <c r="L23" s="46">
        <f>[1]City_of_North_Bay!K25</f>
        <v>7</v>
      </c>
      <c r="M23" s="46">
        <f>[1]City_of_North_Bay!L25</f>
        <v>2</v>
      </c>
      <c r="N23" s="61">
        <f>[1]City_of_North_Bay!M25</f>
        <v>0</v>
      </c>
      <c r="O23" s="14">
        <f>[1]City_of_North_Bay!N25</f>
        <v>12</v>
      </c>
      <c r="P23" s="69">
        <f>[1]City_of_North_Bay!O25</f>
        <v>1</v>
      </c>
      <c r="Q23" s="13">
        <f>[1]City_of_North_Bay!P25</f>
        <v>67</v>
      </c>
      <c r="R23" s="30">
        <f>[1]City_of_North_Bay!Q25</f>
        <v>6</v>
      </c>
    </row>
    <row r="24" spans="1:18" customFormat="1" x14ac:dyDescent="0.2">
      <c r="A24" s="123"/>
      <c r="B24" s="76" t="s">
        <v>44</v>
      </c>
      <c r="C24" s="15">
        <f>[1]City_of_North_Bay!B26</f>
        <v>1089</v>
      </c>
      <c r="D24" s="103">
        <f>[1]City_of_North_Bay!C26</f>
        <v>0.18099999999999999</v>
      </c>
      <c r="E24" s="83">
        <f>[1]City_of_North_Bay!D26</f>
        <v>405</v>
      </c>
      <c r="F24" s="84">
        <f>[1]City_of_North_Bay!E26</f>
        <v>91</v>
      </c>
      <c r="G24" s="84">
        <f>[1]City_of_North_Bay!F26</f>
        <v>469</v>
      </c>
      <c r="H24" s="84">
        <f>[1]City_of_North_Bay!G26</f>
        <v>196</v>
      </c>
      <c r="I24" s="85">
        <f>[1]City_of_North_Bay!H26</f>
        <v>15</v>
      </c>
      <c r="J24" s="16">
        <f>[1]City_of_North_Bay!I26</f>
        <v>1176</v>
      </c>
      <c r="K24" s="47">
        <f>[1]City_of_North_Bay!J26</f>
        <v>26</v>
      </c>
      <c r="L24" s="48">
        <f>[1]City_of_North_Bay!K26</f>
        <v>71</v>
      </c>
      <c r="M24" s="48">
        <f>[1]City_of_North_Bay!L26</f>
        <v>98</v>
      </c>
      <c r="N24" s="62">
        <f>[1]City_of_North_Bay!M26</f>
        <v>0</v>
      </c>
      <c r="O24" s="16">
        <f>[1]City_of_North_Bay!N26</f>
        <v>195</v>
      </c>
      <c r="P24" s="70">
        <f>[1]City_of_North_Bay!O26</f>
        <v>13</v>
      </c>
      <c r="Q24" s="15">
        <f>[1]City_of_North_Bay!P26</f>
        <v>1384</v>
      </c>
      <c r="R24" s="31">
        <f>[1]City_of_North_Bay!Q26</f>
        <v>274</v>
      </c>
    </row>
    <row r="25" spans="1:18" customFormat="1" ht="15.75" thickBot="1" x14ac:dyDescent="0.3">
      <c r="A25" s="124"/>
      <c r="B25" s="17" t="s">
        <v>45</v>
      </c>
      <c r="C25" s="18">
        <f>[1]City_of_North_Bay!B27</f>
        <v>4697</v>
      </c>
      <c r="D25" s="104">
        <f>[1]City_of_North_Bay!C27</f>
        <v>0.78200000000000003</v>
      </c>
      <c r="E25" s="86">
        <f>[1]City_of_North_Bay!D27</f>
        <v>2440</v>
      </c>
      <c r="F25" s="87">
        <f>[1]City_of_North_Bay!E27</f>
        <v>386</v>
      </c>
      <c r="G25" s="87">
        <f>[1]City_of_North_Bay!F27</f>
        <v>1751</v>
      </c>
      <c r="H25" s="87">
        <f>[1]City_of_North_Bay!G27</f>
        <v>431</v>
      </c>
      <c r="I25" s="88">
        <f>[1]City_of_North_Bay!H27</f>
        <v>48</v>
      </c>
      <c r="J25" s="19">
        <f>[1]City_of_North_Bay!I27</f>
        <v>5056</v>
      </c>
      <c r="K25" s="49">
        <f>[1]City_of_North_Bay!J27</f>
        <v>94</v>
      </c>
      <c r="L25" s="50">
        <f>[1]City_of_North_Bay!K27</f>
        <v>210</v>
      </c>
      <c r="M25" s="50">
        <f>[1]City_of_North_Bay!L27</f>
        <v>199</v>
      </c>
      <c r="N25" s="63">
        <f>[1]City_of_North_Bay!M27</f>
        <v>0</v>
      </c>
      <c r="O25" s="19">
        <f>[1]City_of_North_Bay!N27</f>
        <v>503</v>
      </c>
      <c r="P25" s="71">
        <f>[1]City_of_North_Bay!O27</f>
        <v>36</v>
      </c>
      <c r="Q25" s="18">
        <f>[1]City_of_North_Bay!P27</f>
        <v>5595</v>
      </c>
      <c r="R25" s="32">
        <f>[1]City_of_North_Bay!Q27</f>
        <v>847</v>
      </c>
    </row>
    <row r="26" spans="1:18" customFormat="1" x14ac:dyDescent="0.2">
      <c r="A26" s="117" t="s">
        <v>22</v>
      </c>
      <c r="B26" s="118"/>
      <c r="C26" s="20">
        <f>[1]City_of_North_Bay!B28</f>
        <v>252</v>
      </c>
      <c r="D26" s="105">
        <f>[1]City_of_North_Bay!C28</f>
        <v>4.2000000000000003E-2</v>
      </c>
      <c r="E26" s="89">
        <f>[1]City_of_North_Bay!D28</f>
        <v>94</v>
      </c>
      <c r="F26" s="90">
        <f>[1]City_of_North_Bay!E28</f>
        <v>30</v>
      </c>
      <c r="G26" s="90">
        <f>[1]City_of_North_Bay!F28</f>
        <v>118</v>
      </c>
      <c r="H26" s="90">
        <f>[1]City_of_North_Bay!G28</f>
        <v>40</v>
      </c>
      <c r="I26" s="91">
        <f>[1]City_of_North_Bay!H28</f>
        <v>4</v>
      </c>
      <c r="J26" s="21">
        <f>[1]City_of_North_Bay!I28</f>
        <v>286</v>
      </c>
      <c r="K26" s="51">
        <f>[1]City_of_North_Bay!J28</f>
        <v>5</v>
      </c>
      <c r="L26" s="52">
        <f>[1]City_of_North_Bay!K28</f>
        <v>2</v>
      </c>
      <c r="M26" s="52">
        <f>[1]City_of_North_Bay!L28</f>
        <v>10</v>
      </c>
      <c r="N26" s="64">
        <f>[1]City_of_North_Bay!M28</f>
        <v>0</v>
      </c>
      <c r="O26" s="21">
        <f>[1]City_of_North_Bay!N28</f>
        <v>17</v>
      </c>
      <c r="P26" s="72">
        <f>[1]City_of_North_Bay!O28</f>
        <v>1</v>
      </c>
      <c r="Q26" s="20">
        <f>[1]City_of_North_Bay!P28</f>
        <v>304</v>
      </c>
      <c r="R26" s="33">
        <f>[1]City_of_North_Bay!Q28</f>
        <v>92</v>
      </c>
    </row>
    <row r="27" spans="1:18" customFormat="1" x14ac:dyDescent="0.2">
      <c r="A27" s="113" t="s">
        <v>23</v>
      </c>
      <c r="B27" s="114"/>
      <c r="C27" s="22">
        <f>[1]City_of_North_Bay!B29</f>
        <v>186</v>
      </c>
      <c r="D27" s="106">
        <f>[1]City_of_North_Bay!C29</f>
        <v>3.1E-2</v>
      </c>
      <c r="E27" s="92">
        <f>[1]City_of_North_Bay!D29</f>
        <v>42</v>
      </c>
      <c r="F27" s="93">
        <f>[1]City_of_North_Bay!E29</f>
        <v>1</v>
      </c>
      <c r="G27" s="93">
        <f>[1]City_of_North_Bay!F29</f>
        <v>268</v>
      </c>
      <c r="H27" s="93">
        <f>[1]City_of_North_Bay!G29</f>
        <v>7</v>
      </c>
      <c r="I27" s="94">
        <f>[1]City_of_North_Bay!H29</f>
        <v>8</v>
      </c>
      <c r="J27" s="23">
        <f>[1]City_of_North_Bay!I29</f>
        <v>326</v>
      </c>
      <c r="K27" s="53">
        <f>[1]City_of_North_Bay!J29</f>
        <v>1</v>
      </c>
      <c r="L27" s="54">
        <f>[1]City_of_North_Bay!K29</f>
        <v>1</v>
      </c>
      <c r="M27" s="54">
        <f>[1]City_of_North_Bay!L29</f>
        <v>2</v>
      </c>
      <c r="N27" s="65">
        <f>[1]City_of_North_Bay!M29</f>
        <v>0</v>
      </c>
      <c r="O27" s="23">
        <f>[1]City_of_North_Bay!N29</f>
        <v>4</v>
      </c>
      <c r="P27" s="73">
        <f>[1]City_of_North_Bay!O29</f>
        <v>0</v>
      </c>
      <c r="Q27" s="22">
        <f>[1]City_of_North_Bay!P29</f>
        <v>330</v>
      </c>
      <c r="R27" s="34">
        <f>[1]City_of_North_Bay!Q29</f>
        <v>9</v>
      </c>
    </row>
    <row r="28" spans="1:18" customFormat="1" x14ac:dyDescent="0.2">
      <c r="A28" s="115" t="s">
        <v>24</v>
      </c>
      <c r="B28" s="116"/>
      <c r="C28" s="22">
        <f>[1]City_of_North_Bay!B30</f>
        <v>180</v>
      </c>
      <c r="D28" s="106">
        <f>[1]City_of_North_Bay!C30</f>
        <v>0.03</v>
      </c>
      <c r="E28" s="92">
        <f>[1]City_of_North_Bay!D30</f>
        <v>59</v>
      </c>
      <c r="F28" s="93">
        <f>[1]City_of_North_Bay!E30</f>
        <v>21</v>
      </c>
      <c r="G28" s="93">
        <f>[1]City_of_North_Bay!F30</f>
        <v>86</v>
      </c>
      <c r="H28" s="93">
        <f>[1]City_of_North_Bay!G30</f>
        <v>18</v>
      </c>
      <c r="I28" s="94">
        <f>[1]City_of_North_Bay!H30</f>
        <v>10</v>
      </c>
      <c r="J28" s="23">
        <f>[1]City_of_North_Bay!I30</f>
        <v>194</v>
      </c>
      <c r="K28" s="53">
        <f>[1]City_of_North_Bay!J30</f>
        <v>6</v>
      </c>
      <c r="L28" s="54">
        <f>[1]City_of_North_Bay!K30</f>
        <v>5</v>
      </c>
      <c r="M28" s="54">
        <f>[1]City_of_North_Bay!L30</f>
        <v>1</v>
      </c>
      <c r="N28" s="65">
        <f>[1]City_of_North_Bay!M30</f>
        <v>0</v>
      </c>
      <c r="O28" s="23">
        <f>[1]City_of_North_Bay!N30</f>
        <v>12</v>
      </c>
      <c r="P28" s="73">
        <f>[1]City_of_North_Bay!O30</f>
        <v>0</v>
      </c>
      <c r="Q28" s="22">
        <f>[1]City_of_North_Bay!P30</f>
        <v>206</v>
      </c>
      <c r="R28" s="34">
        <f>[1]City_of_North_Bay!Q30</f>
        <v>18</v>
      </c>
    </row>
    <row r="29" spans="1:18" customFormat="1" x14ac:dyDescent="0.2">
      <c r="A29" s="113" t="s">
        <v>111</v>
      </c>
      <c r="B29" s="114"/>
      <c r="C29" s="22">
        <f>[1]City_of_North_Bay!B31</f>
        <v>59</v>
      </c>
      <c r="D29" s="106">
        <f>[1]City_of_North_Bay!C31</f>
        <v>0.01</v>
      </c>
      <c r="E29" s="92">
        <f>[1]City_of_North_Bay!D31</f>
        <v>25</v>
      </c>
      <c r="F29" s="93">
        <f>[1]City_of_North_Bay!E31</f>
        <v>3</v>
      </c>
      <c r="G29" s="93">
        <f>[1]City_of_North_Bay!F31</f>
        <v>39</v>
      </c>
      <c r="H29" s="93">
        <f>[1]City_of_North_Bay!G31</f>
        <v>9</v>
      </c>
      <c r="I29" s="94">
        <f>[1]City_of_North_Bay!H31</f>
        <v>0</v>
      </c>
      <c r="J29" s="23">
        <f>[1]City_of_North_Bay!I31</f>
        <v>76</v>
      </c>
      <c r="K29" s="53">
        <f>[1]City_of_North_Bay!J31</f>
        <v>2</v>
      </c>
      <c r="L29" s="54">
        <f>[1]City_of_North_Bay!K31</f>
        <v>0</v>
      </c>
      <c r="M29" s="54">
        <f>[1]City_of_North_Bay!L31</f>
        <v>1</v>
      </c>
      <c r="N29" s="65">
        <f>[1]City_of_North_Bay!M31</f>
        <v>0</v>
      </c>
      <c r="O29" s="23">
        <f>[1]City_of_North_Bay!N31</f>
        <v>3</v>
      </c>
      <c r="P29" s="73">
        <f>[1]City_of_North_Bay!O31</f>
        <v>1</v>
      </c>
      <c r="Q29" s="22">
        <f>[1]City_of_North_Bay!P31</f>
        <v>80</v>
      </c>
      <c r="R29" s="34">
        <f>[1]City_of_North_Bay!Q31</f>
        <v>14</v>
      </c>
    </row>
    <row r="30" spans="1:18" customFormat="1" x14ac:dyDescent="0.2">
      <c r="A30" s="113" t="s">
        <v>25</v>
      </c>
      <c r="B30" s="114"/>
      <c r="C30" s="22">
        <f>[1]City_of_North_Bay!B32</f>
        <v>25</v>
      </c>
      <c r="D30" s="106">
        <f>[1]City_of_North_Bay!C32</f>
        <v>4.0000000000000001E-3</v>
      </c>
      <c r="E30" s="92">
        <f>[1]City_of_North_Bay!D32</f>
        <v>0</v>
      </c>
      <c r="F30" s="93">
        <f>[1]City_of_North_Bay!E32</f>
        <v>0</v>
      </c>
      <c r="G30" s="93">
        <f>[1]City_of_North_Bay!F32</f>
        <v>18</v>
      </c>
      <c r="H30" s="93">
        <f>[1]City_of_North_Bay!G32</f>
        <v>0</v>
      </c>
      <c r="I30" s="94">
        <f>[1]City_of_North_Bay!H32</f>
        <v>1</v>
      </c>
      <c r="J30" s="23">
        <f>[1]City_of_North_Bay!I32</f>
        <v>19</v>
      </c>
      <c r="K30" s="53">
        <f>[1]City_of_North_Bay!J32</f>
        <v>0</v>
      </c>
      <c r="L30" s="54">
        <f>[1]City_of_North_Bay!K32</f>
        <v>0</v>
      </c>
      <c r="M30" s="54">
        <f>[1]City_of_North_Bay!L32</f>
        <v>0</v>
      </c>
      <c r="N30" s="65">
        <f>[1]City_of_North_Bay!M32</f>
        <v>0</v>
      </c>
      <c r="O30" s="23">
        <f>[1]City_of_North_Bay!N32</f>
        <v>0</v>
      </c>
      <c r="P30" s="73">
        <f>[1]City_of_North_Bay!O32</f>
        <v>0</v>
      </c>
      <c r="Q30" s="22">
        <f>[1]City_of_North_Bay!P32</f>
        <v>19</v>
      </c>
      <c r="R30" s="34">
        <f>[1]City_of_North_Bay!Q32</f>
        <v>7</v>
      </c>
    </row>
    <row r="31" spans="1:18" customFormat="1" x14ac:dyDescent="0.2">
      <c r="A31" s="113" t="s">
        <v>26</v>
      </c>
      <c r="B31" s="114"/>
      <c r="C31" s="22">
        <f>[1]City_of_North_Bay!B33</f>
        <v>1</v>
      </c>
      <c r="D31" s="106">
        <f>[1]City_of_North_Bay!C33</f>
        <v>0</v>
      </c>
      <c r="E31" s="92">
        <f>[1]City_of_North_Bay!D33</f>
        <v>1</v>
      </c>
      <c r="F31" s="93">
        <f>[1]City_of_North_Bay!E33</f>
        <v>0</v>
      </c>
      <c r="G31" s="93">
        <f>[1]City_of_North_Bay!F33</f>
        <v>2</v>
      </c>
      <c r="H31" s="93">
        <f>[1]City_of_North_Bay!G33</f>
        <v>0</v>
      </c>
      <c r="I31" s="94">
        <f>[1]City_of_North_Bay!H33</f>
        <v>0</v>
      </c>
      <c r="J31" s="23">
        <f>[1]City_of_North_Bay!I33</f>
        <v>3</v>
      </c>
      <c r="K31" s="53">
        <f>[1]City_of_North_Bay!J33</f>
        <v>0</v>
      </c>
      <c r="L31" s="54">
        <f>[1]City_of_North_Bay!K33</f>
        <v>0</v>
      </c>
      <c r="M31" s="54">
        <f>[1]City_of_North_Bay!L33</f>
        <v>0</v>
      </c>
      <c r="N31" s="65">
        <f>[1]City_of_North_Bay!M33</f>
        <v>0</v>
      </c>
      <c r="O31" s="23">
        <f>[1]City_of_North_Bay!N33</f>
        <v>0</v>
      </c>
      <c r="P31" s="73">
        <f>[1]City_of_North_Bay!O33</f>
        <v>0</v>
      </c>
      <c r="Q31" s="22">
        <f>[1]City_of_North_Bay!P33</f>
        <v>3</v>
      </c>
      <c r="R31" s="34">
        <f>[1]City_of_North_Bay!Q33</f>
        <v>0</v>
      </c>
    </row>
    <row r="32" spans="1:18" customFormat="1" x14ac:dyDescent="0.2">
      <c r="A32" s="113" t="s">
        <v>27</v>
      </c>
      <c r="B32" s="114"/>
      <c r="C32" s="22">
        <f>[1]City_of_North_Bay!B34</f>
        <v>11</v>
      </c>
      <c r="D32" s="106">
        <f>[1]City_of_North_Bay!C34</f>
        <v>2E-3</v>
      </c>
      <c r="E32" s="92">
        <f>[1]City_of_North_Bay!D34</f>
        <v>2</v>
      </c>
      <c r="F32" s="93">
        <f>[1]City_of_North_Bay!E34</f>
        <v>2</v>
      </c>
      <c r="G32" s="93">
        <f>[1]City_of_North_Bay!F34</f>
        <v>1</v>
      </c>
      <c r="H32" s="93">
        <f>[1]City_of_North_Bay!G34</f>
        <v>9</v>
      </c>
      <c r="I32" s="94">
        <f>[1]City_of_North_Bay!H34</f>
        <v>0</v>
      </c>
      <c r="J32" s="23">
        <f>[1]City_of_North_Bay!I34</f>
        <v>14</v>
      </c>
      <c r="K32" s="53">
        <f>[1]City_of_North_Bay!J34</f>
        <v>0</v>
      </c>
      <c r="L32" s="54">
        <f>[1]City_of_North_Bay!K34</f>
        <v>0</v>
      </c>
      <c r="M32" s="54">
        <f>[1]City_of_North_Bay!L34</f>
        <v>0</v>
      </c>
      <c r="N32" s="65">
        <f>[1]City_of_North_Bay!M34</f>
        <v>0</v>
      </c>
      <c r="O32" s="23">
        <f>[1]City_of_North_Bay!N34</f>
        <v>0</v>
      </c>
      <c r="P32" s="73">
        <f>[1]City_of_North_Bay!O34</f>
        <v>0</v>
      </c>
      <c r="Q32" s="22">
        <f>[1]City_of_North_Bay!P34</f>
        <v>14</v>
      </c>
      <c r="R32" s="34">
        <f>[1]City_of_North_Bay!Q34</f>
        <v>4</v>
      </c>
    </row>
    <row r="33" spans="1:18" customFormat="1" x14ac:dyDescent="0.2">
      <c r="A33" s="113" t="s">
        <v>28</v>
      </c>
      <c r="B33" s="114"/>
      <c r="C33" s="22">
        <f>[1]City_of_North_Bay!B35</f>
        <v>25</v>
      </c>
      <c r="D33" s="106">
        <f>[1]City_of_North_Bay!C35</f>
        <v>4.0000000000000001E-3</v>
      </c>
      <c r="E33" s="92">
        <f>[1]City_of_North_Bay!D35</f>
        <v>11</v>
      </c>
      <c r="F33" s="93">
        <f>[1]City_of_North_Bay!E35</f>
        <v>0</v>
      </c>
      <c r="G33" s="93">
        <f>[1]City_of_North_Bay!F35</f>
        <v>6</v>
      </c>
      <c r="H33" s="93">
        <f>[1]City_of_North_Bay!G35</f>
        <v>0</v>
      </c>
      <c r="I33" s="94">
        <f>[1]City_of_North_Bay!H35</f>
        <v>0</v>
      </c>
      <c r="J33" s="23">
        <f>[1]City_of_North_Bay!I35</f>
        <v>17</v>
      </c>
      <c r="K33" s="53">
        <f>[1]City_of_North_Bay!J35</f>
        <v>0</v>
      </c>
      <c r="L33" s="54">
        <f>[1]City_of_North_Bay!K35</f>
        <v>0</v>
      </c>
      <c r="M33" s="54">
        <f>[1]City_of_North_Bay!L35</f>
        <v>0</v>
      </c>
      <c r="N33" s="65">
        <f>[1]City_of_North_Bay!M35</f>
        <v>0</v>
      </c>
      <c r="O33" s="23">
        <f>[1]City_of_North_Bay!N35</f>
        <v>0</v>
      </c>
      <c r="P33" s="73">
        <f>[1]City_of_North_Bay!O35</f>
        <v>0</v>
      </c>
      <c r="Q33" s="22">
        <f>[1]City_of_North_Bay!P35</f>
        <v>17</v>
      </c>
      <c r="R33" s="34">
        <f>[1]City_of_North_Bay!Q35</f>
        <v>5</v>
      </c>
    </row>
    <row r="34" spans="1:18" customFormat="1" x14ac:dyDescent="0.2">
      <c r="A34" s="113" t="s">
        <v>29</v>
      </c>
      <c r="B34" s="114"/>
      <c r="C34" s="22">
        <f>[1]City_of_North_Bay!B36</f>
        <v>7</v>
      </c>
      <c r="D34" s="106">
        <f>[1]City_of_North_Bay!C36</f>
        <v>1E-3</v>
      </c>
      <c r="E34" s="92">
        <f>[1]City_of_North_Bay!D36</f>
        <v>0</v>
      </c>
      <c r="F34" s="93">
        <f>[1]City_of_North_Bay!E36</f>
        <v>0</v>
      </c>
      <c r="G34" s="93">
        <f>[1]City_of_North_Bay!F36</f>
        <v>0</v>
      </c>
      <c r="H34" s="93">
        <f>[1]City_of_North_Bay!G36</f>
        <v>3</v>
      </c>
      <c r="I34" s="94">
        <f>[1]City_of_North_Bay!H36</f>
        <v>0</v>
      </c>
      <c r="J34" s="23">
        <f>[1]City_of_North_Bay!I36</f>
        <v>3</v>
      </c>
      <c r="K34" s="53">
        <f>[1]City_of_North_Bay!J36</f>
        <v>0</v>
      </c>
      <c r="L34" s="54">
        <f>[1]City_of_North_Bay!K36</f>
        <v>0</v>
      </c>
      <c r="M34" s="54">
        <f>[1]City_of_North_Bay!L36</f>
        <v>0</v>
      </c>
      <c r="N34" s="65">
        <f>[1]City_of_North_Bay!M36</f>
        <v>0</v>
      </c>
      <c r="O34" s="23">
        <f>[1]City_of_North_Bay!N36</f>
        <v>0</v>
      </c>
      <c r="P34" s="73">
        <f>[1]City_of_North_Bay!O36</f>
        <v>0</v>
      </c>
      <c r="Q34" s="22">
        <f>[1]City_of_North_Bay!P36</f>
        <v>3</v>
      </c>
      <c r="R34" s="34">
        <f>[1]City_of_North_Bay!Q36</f>
        <v>11</v>
      </c>
    </row>
    <row r="35" spans="1:18" customFormat="1" x14ac:dyDescent="0.2">
      <c r="A35" s="113" t="s">
        <v>30</v>
      </c>
      <c r="B35" s="114"/>
      <c r="C35" s="24">
        <f>[1]City_of_North_Bay!B37</f>
        <v>0</v>
      </c>
      <c r="D35" s="106">
        <f>[1]City_of_North_Bay!C37</f>
        <v>0</v>
      </c>
      <c r="E35" s="95">
        <f>[1]City_of_North_Bay!D37</f>
        <v>0</v>
      </c>
      <c r="F35" s="96">
        <f>[1]City_of_North_Bay!E37</f>
        <v>0</v>
      </c>
      <c r="G35" s="96">
        <f>[1]City_of_North_Bay!F37</f>
        <v>0</v>
      </c>
      <c r="H35" s="96">
        <f>[1]City_of_North_Bay!G37</f>
        <v>0</v>
      </c>
      <c r="I35" s="97">
        <f>[1]City_of_North_Bay!H37</f>
        <v>0</v>
      </c>
      <c r="J35" s="25">
        <f>[1]City_of_North_Bay!I37</f>
        <v>0</v>
      </c>
      <c r="K35" s="55">
        <f>[1]City_of_North_Bay!J37</f>
        <v>0</v>
      </c>
      <c r="L35" s="56">
        <f>[1]City_of_North_Bay!K37</f>
        <v>0</v>
      </c>
      <c r="M35" s="56">
        <f>[1]City_of_North_Bay!L37</f>
        <v>0</v>
      </c>
      <c r="N35" s="66">
        <f>[1]City_of_North_Bay!M37</f>
        <v>0</v>
      </c>
      <c r="O35" s="25">
        <f>[1]City_of_North_Bay!N37</f>
        <v>0</v>
      </c>
      <c r="P35" s="74">
        <f>[1]City_of_North_Bay!O37</f>
        <v>0</v>
      </c>
      <c r="Q35" s="24">
        <f>[1]City_of_North_Bay!P37</f>
        <v>0</v>
      </c>
      <c r="R35" s="35">
        <f>[1]City_of_North_Bay!Q37</f>
        <v>0</v>
      </c>
    </row>
    <row r="36" spans="1:18" customFormat="1" ht="13.5" thickBot="1" x14ac:dyDescent="0.25">
      <c r="A36" s="119" t="s">
        <v>31</v>
      </c>
      <c r="B36" s="120"/>
      <c r="C36" s="24">
        <f>[1]City_of_North_Bay!B38</f>
        <v>567</v>
      </c>
      <c r="D36" s="107">
        <f>[1]City_of_North_Bay!C38</f>
        <v>9.4E-2</v>
      </c>
      <c r="E36" s="95">
        <f>[1]City_of_North_Bay!D38</f>
        <v>208</v>
      </c>
      <c r="F36" s="96">
        <f>[1]City_of_North_Bay!E38</f>
        <v>54</v>
      </c>
      <c r="G36" s="96">
        <f>[1]City_of_North_Bay!F38</f>
        <v>205</v>
      </c>
      <c r="H36" s="96">
        <f>[1]City_of_North_Bay!G38</f>
        <v>102</v>
      </c>
      <c r="I36" s="97">
        <f>[1]City_of_North_Bay!H38</f>
        <v>2</v>
      </c>
      <c r="J36" s="25">
        <f>[1]City_of_North_Bay!I38</f>
        <v>571</v>
      </c>
      <c r="K36" s="55">
        <f>[1]City_of_North_Bay!J38</f>
        <v>2</v>
      </c>
      <c r="L36" s="56">
        <f>[1]City_of_North_Bay!K38</f>
        <v>2</v>
      </c>
      <c r="M36" s="56">
        <f>[1]City_of_North_Bay!L38</f>
        <v>12</v>
      </c>
      <c r="N36" s="66">
        <f>[1]City_of_North_Bay!M38</f>
        <v>0</v>
      </c>
      <c r="O36" s="25">
        <f>[1]City_of_North_Bay!N38</f>
        <v>16</v>
      </c>
      <c r="P36" s="74">
        <f>[1]City_of_North_Bay!O38</f>
        <v>147</v>
      </c>
      <c r="Q36" s="24">
        <f>[1]City_of_North_Bay!P38</f>
        <v>734</v>
      </c>
      <c r="R36" s="35">
        <f>[1]City_of_North_Bay!Q38</f>
        <v>130</v>
      </c>
    </row>
    <row r="37" spans="1:18" customFormat="1" ht="15.75" thickBot="1" x14ac:dyDescent="0.3">
      <c r="A37" s="111" t="s">
        <v>32</v>
      </c>
      <c r="B37" s="112"/>
      <c r="C37" s="26">
        <f>[1]City_of_North_Bay!B39</f>
        <v>6010</v>
      </c>
      <c r="D37" s="108">
        <f>[1]City_of_North_Bay!C39</f>
        <v>1</v>
      </c>
      <c r="E37" s="98">
        <f>[1]City_of_North_Bay!D39</f>
        <v>2882</v>
      </c>
      <c r="F37" s="99">
        <f>[1]City_of_North_Bay!E39</f>
        <v>497</v>
      </c>
      <c r="G37" s="99">
        <f>[1]City_of_North_Bay!F39</f>
        <v>2494</v>
      </c>
      <c r="H37" s="99">
        <f>[1]City_of_North_Bay!G39</f>
        <v>619</v>
      </c>
      <c r="I37" s="100">
        <f>[1]City_of_North_Bay!H39</f>
        <v>73</v>
      </c>
      <c r="J37" s="27">
        <f>[1]City_of_North_Bay!I39</f>
        <v>6565</v>
      </c>
      <c r="K37" s="57">
        <f>[1]City_of_North_Bay!J39</f>
        <v>110</v>
      </c>
      <c r="L37" s="58">
        <f>[1]City_of_North_Bay!K39</f>
        <v>220</v>
      </c>
      <c r="M37" s="58">
        <f>[1]City_of_North_Bay!L39</f>
        <v>225</v>
      </c>
      <c r="N37" s="67">
        <f>[1]City_of_North_Bay!M39</f>
        <v>0</v>
      </c>
      <c r="O37" s="27">
        <f>[1]City_of_North_Bay!N39</f>
        <v>555</v>
      </c>
      <c r="P37" s="75">
        <f>[1]City_of_North_Bay!O39</f>
        <v>185</v>
      </c>
      <c r="Q37" s="26">
        <f>[1]City_of_North_Bay!P39</f>
        <v>7305</v>
      </c>
      <c r="R37" s="36">
        <f>[1]City_of_North_Bay!Q39</f>
        <v>1137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79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[1]County_of_Northumberland!B12</f>
        <v>161</v>
      </c>
      <c r="D10" s="101">
        <f>[1]County_of_Northumberland!C12</f>
        <v>0.02</v>
      </c>
      <c r="E10" s="77">
        <f>[1]County_of_Northumberland!D12</f>
        <v>18</v>
      </c>
      <c r="F10" s="78">
        <f>[1]County_of_Northumberland!E12</f>
        <v>37</v>
      </c>
      <c r="G10" s="78">
        <f>[1]County_of_Northumberland!F12</f>
        <v>9</v>
      </c>
      <c r="H10" s="78">
        <f>[1]County_of_Northumberland!G12</f>
        <v>25</v>
      </c>
      <c r="I10" s="79">
        <f>[1]County_of_Northumberland!H12</f>
        <v>0</v>
      </c>
      <c r="J10" s="11">
        <f>[1]County_of_Northumberland!I12</f>
        <v>89</v>
      </c>
      <c r="K10" s="43">
        <f>[1]County_of_Northumberland!J12</f>
        <v>0</v>
      </c>
      <c r="L10" s="44">
        <f>[1]County_of_Northumberland!K12</f>
        <v>3</v>
      </c>
      <c r="M10" s="44">
        <f>[1]County_of_Northumberland!L12</f>
        <v>0</v>
      </c>
      <c r="N10" s="60">
        <f>[1]County_of_Northumberland!M12</f>
        <v>0</v>
      </c>
      <c r="O10" s="11">
        <f>[1]County_of_Northumberland!N12</f>
        <v>3</v>
      </c>
      <c r="P10" s="68">
        <f>[1]County_of_Northumberland!O12</f>
        <v>0</v>
      </c>
      <c r="Q10" s="10">
        <f>[1]County_of_Northumberland!P12</f>
        <v>92</v>
      </c>
      <c r="R10" s="28">
        <f>[1]County_of_Northumberland!Q12</f>
        <v>31</v>
      </c>
    </row>
    <row r="11" spans="1:18" customFormat="1" x14ac:dyDescent="0.2">
      <c r="A11" s="123"/>
      <c r="B11" s="12" t="s">
        <v>9</v>
      </c>
      <c r="C11" s="13">
        <f>[1]County_of_Northumberland!B13</f>
        <v>160</v>
      </c>
      <c r="D11" s="102">
        <f>[1]County_of_Northumberland!C13</f>
        <v>0.02</v>
      </c>
      <c r="E11" s="80">
        <f>[1]County_of_Northumberland!D13</f>
        <v>47</v>
      </c>
      <c r="F11" s="81">
        <f>[1]County_of_Northumberland!E13</f>
        <v>505</v>
      </c>
      <c r="G11" s="81">
        <f>[1]County_of_Northumberland!F13</f>
        <v>9</v>
      </c>
      <c r="H11" s="81">
        <f>[1]County_of_Northumberland!G13</f>
        <v>53</v>
      </c>
      <c r="I11" s="82">
        <f>[1]County_of_Northumberland!H13</f>
        <v>2</v>
      </c>
      <c r="J11" s="14">
        <f>[1]County_of_Northumberland!I13</f>
        <v>616</v>
      </c>
      <c r="K11" s="45">
        <f>[1]County_of_Northumberland!J13</f>
        <v>0</v>
      </c>
      <c r="L11" s="46">
        <f>[1]County_of_Northumberland!K13</f>
        <v>3</v>
      </c>
      <c r="M11" s="46">
        <f>[1]County_of_Northumberland!L13</f>
        <v>1</v>
      </c>
      <c r="N11" s="61">
        <f>[1]County_of_Northumberland!M13</f>
        <v>0</v>
      </c>
      <c r="O11" s="14">
        <f>[1]County_of_Northumberland!N13</f>
        <v>4</v>
      </c>
      <c r="P11" s="69">
        <f>[1]County_of_Northumberland!O13</f>
        <v>0</v>
      </c>
      <c r="Q11" s="13">
        <f>[1]County_of_Northumberland!P13</f>
        <v>620</v>
      </c>
      <c r="R11" s="29">
        <f>[1]County_of_Northumberland!Q13</f>
        <v>23</v>
      </c>
    </row>
    <row r="12" spans="1:18" customFormat="1" x14ac:dyDescent="0.2">
      <c r="A12" s="123"/>
      <c r="B12" s="12" t="s">
        <v>10</v>
      </c>
      <c r="C12" s="13">
        <f>[1]County_of_Northumberland!B14</f>
        <v>147</v>
      </c>
      <c r="D12" s="102">
        <f>[1]County_of_Northumberland!C14</f>
        <v>1.9E-2</v>
      </c>
      <c r="E12" s="80">
        <f>[1]County_of_Northumberland!D14</f>
        <v>81</v>
      </c>
      <c r="F12" s="81">
        <f>[1]County_of_Northumberland!E14</f>
        <v>2</v>
      </c>
      <c r="G12" s="81">
        <f>[1]County_of_Northumberland!F14</f>
        <v>13</v>
      </c>
      <c r="H12" s="81">
        <f>[1]County_of_Northumberland!G14</f>
        <v>9</v>
      </c>
      <c r="I12" s="82">
        <f>[1]County_of_Northumberland!H14</f>
        <v>0</v>
      </c>
      <c r="J12" s="14">
        <f>[1]County_of_Northumberland!I14</f>
        <v>105</v>
      </c>
      <c r="K12" s="45">
        <f>[1]County_of_Northumberland!J14</f>
        <v>0</v>
      </c>
      <c r="L12" s="46">
        <f>[1]County_of_Northumberland!K14</f>
        <v>0</v>
      </c>
      <c r="M12" s="46">
        <f>[1]County_of_Northumberland!L14</f>
        <v>0</v>
      </c>
      <c r="N12" s="61">
        <f>[1]County_of_Northumberland!M14</f>
        <v>0</v>
      </c>
      <c r="O12" s="14">
        <f>[1]County_of_Northumberland!N14</f>
        <v>0</v>
      </c>
      <c r="P12" s="69">
        <f>[1]County_of_Northumberland!O14</f>
        <v>0</v>
      </c>
      <c r="Q12" s="13">
        <f>[1]County_of_Northumberland!P14</f>
        <v>105</v>
      </c>
      <c r="R12" s="29">
        <f>[1]County_of_Northumberland!Q14</f>
        <v>12</v>
      </c>
    </row>
    <row r="13" spans="1:18" customFormat="1" x14ac:dyDescent="0.2">
      <c r="A13" s="123"/>
      <c r="B13" s="12" t="s">
        <v>11</v>
      </c>
      <c r="C13" s="13">
        <f>[1]County_of_Northumberland!B15</f>
        <v>72</v>
      </c>
      <c r="D13" s="102">
        <f>[1]County_of_Northumberland!C15</f>
        <v>8.9999999999999993E-3</v>
      </c>
      <c r="E13" s="80">
        <f>[1]County_of_Northumberland!D15</f>
        <v>23</v>
      </c>
      <c r="F13" s="81">
        <f>[1]County_of_Northumberland!E15</f>
        <v>3</v>
      </c>
      <c r="G13" s="81">
        <f>[1]County_of_Northumberland!F15</f>
        <v>2</v>
      </c>
      <c r="H13" s="81">
        <f>[1]County_of_Northumberland!G15</f>
        <v>4</v>
      </c>
      <c r="I13" s="82">
        <f>[1]County_of_Northumberland!H15</f>
        <v>0</v>
      </c>
      <c r="J13" s="14">
        <f>[1]County_of_Northumberland!I15</f>
        <v>32</v>
      </c>
      <c r="K13" s="45">
        <f>[1]County_of_Northumberland!J15</f>
        <v>0</v>
      </c>
      <c r="L13" s="46">
        <f>[1]County_of_Northumberland!K15</f>
        <v>0</v>
      </c>
      <c r="M13" s="46">
        <f>[1]County_of_Northumberland!L15</f>
        <v>0</v>
      </c>
      <c r="N13" s="61">
        <f>[1]County_of_Northumberland!M15</f>
        <v>0</v>
      </c>
      <c r="O13" s="14">
        <f>[1]County_of_Northumberland!N15</f>
        <v>0</v>
      </c>
      <c r="P13" s="69">
        <f>[1]County_of_Northumberland!O15</f>
        <v>0</v>
      </c>
      <c r="Q13" s="13">
        <f>[1]County_of_Northumberland!P15</f>
        <v>32</v>
      </c>
      <c r="R13" s="29">
        <f>[1]County_of_Northumberland!Q15</f>
        <v>5</v>
      </c>
    </row>
    <row r="14" spans="1:18" customFormat="1" x14ac:dyDescent="0.2">
      <c r="A14" s="123"/>
      <c r="B14" s="12" t="s">
        <v>12</v>
      </c>
      <c r="C14" s="13">
        <f>[1]County_of_Northumberland!B16</f>
        <v>61</v>
      </c>
      <c r="D14" s="102">
        <f>[1]County_of_Northumberland!C16</f>
        <v>8.0000000000000002E-3</v>
      </c>
      <c r="E14" s="80">
        <f>[1]County_of_Northumberland!D16</f>
        <v>15</v>
      </c>
      <c r="F14" s="81">
        <f>[1]County_of_Northumberland!E16</f>
        <v>49</v>
      </c>
      <c r="G14" s="81">
        <f>[1]County_of_Northumberland!F16</f>
        <v>20</v>
      </c>
      <c r="H14" s="81">
        <f>[1]County_of_Northumberland!G16</f>
        <v>18</v>
      </c>
      <c r="I14" s="82">
        <f>[1]County_of_Northumberland!H16</f>
        <v>1</v>
      </c>
      <c r="J14" s="14">
        <f>[1]County_of_Northumberland!I16</f>
        <v>103</v>
      </c>
      <c r="K14" s="45">
        <f>[1]County_of_Northumberland!J16</f>
        <v>0</v>
      </c>
      <c r="L14" s="46">
        <f>[1]County_of_Northumberland!K16</f>
        <v>0</v>
      </c>
      <c r="M14" s="46">
        <f>[1]County_of_Northumberland!L16</f>
        <v>2</v>
      </c>
      <c r="N14" s="61">
        <f>[1]County_of_Northumberland!M16</f>
        <v>0</v>
      </c>
      <c r="O14" s="14">
        <f>[1]County_of_Northumberland!N16</f>
        <v>2</v>
      </c>
      <c r="P14" s="69">
        <f>[1]County_of_Northumberland!O16</f>
        <v>1</v>
      </c>
      <c r="Q14" s="13">
        <f>[1]County_of_Northumberland!P16</f>
        <v>106</v>
      </c>
      <c r="R14" s="29">
        <f>[1]County_of_Northumberland!Q16</f>
        <v>5</v>
      </c>
    </row>
    <row r="15" spans="1:18" customFormat="1" x14ac:dyDescent="0.2">
      <c r="A15" s="123"/>
      <c r="B15" s="12" t="s">
        <v>13</v>
      </c>
      <c r="C15" s="13">
        <f>[1]County_of_Northumberland!B17</f>
        <v>72</v>
      </c>
      <c r="D15" s="102">
        <f>[1]County_of_Northumberland!C17</f>
        <v>8.9999999999999993E-3</v>
      </c>
      <c r="E15" s="80">
        <f>[1]County_of_Northumberland!D17</f>
        <v>21</v>
      </c>
      <c r="F15" s="81">
        <f>[1]County_of_Northumberland!E17</f>
        <v>10</v>
      </c>
      <c r="G15" s="81">
        <f>[1]County_of_Northumberland!F17</f>
        <v>36</v>
      </c>
      <c r="H15" s="81">
        <f>[1]County_of_Northumberland!G17</f>
        <v>32</v>
      </c>
      <c r="I15" s="82">
        <f>[1]County_of_Northumberland!H17</f>
        <v>4</v>
      </c>
      <c r="J15" s="14">
        <f>[1]County_of_Northumberland!I17</f>
        <v>103</v>
      </c>
      <c r="K15" s="45">
        <f>[1]County_of_Northumberland!J17</f>
        <v>0</v>
      </c>
      <c r="L15" s="46">
        <f>[1]County_of_Northumberland!K17</f>
        <v>0</v>
      </c>
      <c r="M15" s="46">
        <f>[1]County_of_Northumberland!L17</f>
        <v>6</v>
      </c>
      <c r="N15" s="61">
        <f>[1]County_of_Northumberland!M17</f>
        <v>0</v>
      </c>
      <c r="O15" s="14">
        <f>[1]County_of_Northumberland!N17</f>
        <v>6</v>
      </c>
      <c r="P15" s="69">
        <f>[1]County_of_Northumberland!O17</f>
        <v>0</v>
      </c>
      <c r="Q15" s="13">
        <f>[1]County_of_Northumberland!P17</f>
        <v>109</v>
      </c>
      <c r="R15" s="29">
        <f>[1]County_of_Northumberland!Q17</f>
        <v>21</v>
      </c>
    </row>
    <row r="16" spans="1:18" customFormat="1" x14ac:dyDescent="0.2">
      <c r="A16" s="123"/>
      <c r="B16" s="12" t="s">
        <v>14</v>
      </c>
      <c r="C16" s="13">
        <f>[1]County_of_Northumberland!B18</f>
        <v>111</v>
      </c>
      <c r="D16" s="102">
        <f>[1]County_of_Northumberland!C18</f>
        <v>1.4E-2</v>
      </c>
      <c r="E16" s="80">
        <f>[1]County_of_Northumberland!D18</f>
        <v>40</v>
      </c>
      <c r="F16" s="81">
        <f>[1]County_of_Northumberland!E18</f>
        <v>8</v>
      </c>
      <c r="G16" s="81">
        <f>[1]County_of_Northumberland!F18</f>
        <v>26</v>
      </c>
      <c r="H16" s="81">
        <f>[1]County_of_Northumberland!G18</f>
        <v>17</v>
      </c>
      <c r="I16" s="82">
        <f>[1]County_of_Northumberland!H18</f>
        <v>0</v>
      </c>
      <c r="J16" s="14">
        <f>[1]County_of_Northumberland!I18</f>
        <v>91</v>
      </c>
      <c r="K16" s="45">
        <f>[1]County_of_Northumberland!J18</f>
        <v>0</v>
      </c>
      <c r="L16" s="46">
        <f>[1]County_of_Northumberland!K18</f>
        <v>1</v>
      </c>
      <c r="M16" s="46">
        <f>[1]County_of_Northumberland!L18</f>
        <v>0</v>
      </c>
      <c r="N16" s="61">
        <f>[1]County_of_Northumberland!M18</f>
        <v>0</v>
      </c>
      <c r="O16" s="14">
        <f>[1]County_of_Northumberland!N18</f>
        <v>1</v>
      </c>
      <c r="P16" s="69">
        <f>[1]County_of_Northumberland!O18</f>
        <v>0</v>
      </c>
      <c r="Q16" s="13">
        <f>[1]County_of_Northumberland!P18</f>
        <v>92</v>
      </c>
      <c r="R16" s="29">
        <f>[1]County_of_Northumberland!Q18</f>
        <v>12</v>
      </c>
    </row>
    <row r="17" spans="1:18" customFormat="1" x14ac:dyDescent="0.2">
      <c r="A17" s="123"/>
      <c r="B17" s="12" t="s">
        <v>15</v>
      </c>
      <c r="C17" s="13">
        <f>[1]County_of_Northumberland!B19</f>
        <v>74</v>
      </c>
      <c r="D17" s="102">
        <f>[1]County_of_Northumberland!C19</f>
        <v>8.9999999999999993E-3</v>
      </c>
      <c r="E17" s="80">
        <f>[1]County_of_Northumberland!D19</f>
        <v>0</v>
      </c>
      <c r="F17" s="81">
        <f>[1]County_of_Northumberland!E19</f>
        <v>11</v>
      </c>
      <c r="G17" s="81">
        <f>[1]County_of_Northumberland!F19</f>
        <v>0</v>
      </c>
      <c r="H17" s="81">
        <f>[1]County_of_Northumberland!G19</f>
        <v>47</v>
      </c>
      <c r="I17" s="82">
        <f>[1]County_of_Northumberland!H19</f>
        <v>0</v>
      </c>
      <c r="J17" s="14">
        <f>[1]County_of_Northumberland!I19</f>
        <v>58</v>
      </c>
      <c r="K17" s="45">
        <f>[1]County_of_Northumberland!J19</f>
        <v>0</v>
      </c>
      <c r="L17" s="46">
        <f>[1]County_of_Northumberland!K19</f>
        <v>2</v>
      </c>
      <c r="M17" s="46">
        <f>[1]County_of_Northumberland!L19</f>
        <v>5</v>
      </c>
      <c r="N17" s="61">
        <f>[1]County_of_Northumberland!M19</f>
        <v>0</v>
      </c>
      <c r="O17" s="14">
        <f>[1]County_of_Northumberland!N19</f>
        <v>7</v>
      </c>
      <c r="P17" s="69">
        <f>[1]County_of_Northumberland!O19</f>
        <v>5</v>
      </c>
      <c r="Q17" s="13">
        <f>[1]County_of_Northumberland!P19</f>
        <v>70</v>
      </c>
      <c r="R17" s="29">
        <f>[1]County_of_Northumberland!Q19</f>
        <v>74</v>
      </c>
    </row>
    <row r="18" spans="1:18" customFormat="1" x14ac:dyDescent="0.2">
      <c r="A18" s="123"/>
      <c r="B18" s="12" t="s">
        <v>16</v>
      </c>
      <c r="C18" s="13">
        <f>[1]County_of_Northumberland!B20</f>
        <v>73</v>
      </c>
      <c r="D18" s="102">
        <f>[1]County_of_Northumberland!C20</f>
        <v>8.9999999999999993E-3</v>
      </c>
      <c r="E18" s="80">
        <f>[1]County_of_Northumberland!D20</f>
        <v>20</v>
      </c>
      <c r="F18" s="81">
        <f>[1]County_of_Northumberland!E20</f>
        <v>1</v>
      </c>
      <c r="G18" s="81">
        <f>[1]County_of_Northumberland!F20</f>
        <v>12</v>
      </c>
      <c r="H18" s="81">
        <f>[1]County_of_Northumberland!G20</f>
        <v>22</v>
      </c>
      <c r="I18" s="82">
        <f>[1]County_of_Northumberland!H20</f>
        <v>0</v>
      </c>
      <c r="J18" s="14">
        <f>[1]County_of_Northumberland!I20</f>
        <v>55</v>
      </c>
      <c r="K18" s="45">
        <f>[1]County_of_Northumberland!J20</f>
        <v>0</v>
      </c>
      <c r="L18" s="46">
        <f>[1]County_of_Northumberland!K20</f>
        <v>0</v>
      </c>
      <c r="M18" s="46">
        <f>[1]County_of_Northumberland!L20</f>
        <v>0</v>
      </c>
      <c r="N18" s="61">
        <f>[1]County_of_Northumberland!M20</f>
        <v>0</v>
      </c>
      <c r="O18" s="14">
        <f>[1]County_of_Northumberland!N20</f>
        <v>0</v>
      </c>
      <c r="P18" s="69">
        <f>[1]County_of_Northumberland!O20</f>
        <v>1</v>
      </c>
      <c r="Q18" s="13">
        <f>[1]County_of_Northumberland!P20</f>
        <v>56</v>
      </c>
      <c r="R18" s="29">
        <f>[1]County_of_Northumberland!Q20</f>
        <v>10</v>
      </c>
    </row>
    <row r="19" spans="1:18" customFormat="1" x14ac:dyDescent="0.2">
      <c r="A19" s="123"/>
      <c r="B19" s="12" t="s">
        <v>17</v>
      </c>
      <c r="C19" s="13">
        <f>[1]County_of_Northumberland!B21</f>
        <v>39</v>
      </c>
      <c r="D19" s="102">
        <f>[1]County_of_Northumberland!C21</f>
        <v>5.0000000000000001E-3</v>
      </c>
      <c r="E19" s="80">
        <f>[1]County_of_Northumberland!D21</f>
        <v>13</v>
      </c>
      <c r="F19" s="81">
        <f>[1]County_of_Northumberland!E21</f>
        <v>0</v>
      </c>
      <c r="G19" s="81">
        <f>[1]County_of_Northumberland!F21</f>
        <v>2</v>
      </c>
      <c r="H19" s="81">
        <f>[1]County_of_Northumberland!G21</f>
        <v>2</v>
      </c>
      <c r="I19" s="82">
        <f>[1]County_of_Northumberland!H21</f>
        <v>0</v>
      </c>
      <c r="J19" s="14">
        <f>[1]County_of_Northumberland!I21</f>
        <v>17</v>
      </c>
      <c r="K19" s="45">
        <f>[1]County_of_Northumberland!J21</f>
        <v>0</v>
      </c>
      <c r="L19" s="46">
        <f>[1]County_of_Northumberland!K21</f>
        <v>0</v>
      </c>
      <c r="M19" s="46">
        <f>[1]County_of_Northumberland!L21</f>
        <v>0</v>
      </c>
      <c r="N19" s="61">
        <f>[1]County_of_Northumberland!M21</f>
        <v>0</v>
      </c>
      <c r="O19" s="14">
        <f>[1]County_of_Northumberland!N21</f>
        <v>0</v>
      </c>
      <c r="P19" s="69">
        <f>[1]County_of_Northumberland!O21</f>
        <v>0</v>
      </c>
      <c r="Q19" s="13">
        <f>[1]County_of_Northumberland!P21</f>
        <v>17</v>
      </c>
      <c r="R19" s="29">
        <f>[1]County_of_Northumberland!Q21</f>
        <v>8</v>
      </c>
    </row>
    <row r="20" spans="1:18" customFormat="1" x14ac:dyDescent="0.2">
      <c r="A20" s="123"/>
      <c r="B20" s="12" t="s">
        <v>18</v>
      </c>
      <c r="C20" s="13">
        <f>[1]County_of_Northumberland!B22</f>
        <v>167</v>
      </c>
      <c r="D20" s="102">
        <f>[1]County_of_Northumberland!C22</f>
        <v>2.1000000000000001E-2</v>
      </c>
      <c r="E20" s="80">
        <f>[1]County_of_Northumberland!D22</f>
        <v>76</v>
      </c>
      <c r="F20" s="81">
        <f>[1]County_of_Northumberland!E22</f>
        <v>89</v>
      </c>
      <c r="G20" s="81">
        <f>[1]County_of_Northumberland!F22</f>
        <v>39</v>
      </c>
      <c r="H20" s="81">
        <f>[1]County_of_Northumberland!G22</f>
        <v>14</v>
      </c>
      <c r="I20" s="82">
        <f>[1]County_of_Northumberland!H22</f>
        <v>1</v>
      </c>
      <c r="J20" s="14">
        <f>[1]County_of_Northumberland!I22</f>
        <v>219</v>
      </c>
      <c r="K20" s="45">
        <f>[1]County_of_Northumberland!J22</f>
        <v>0</v>
      </c>
      <c r="L20" s="46">
        <f>[1]County_of_Northumberland!K22</f>
        <v>0</v>
      </c>
      <c r="M20" s="46">
        <f>[1]County_of_Northumberland!L22</f>
        <v>0</v>
      </c>
      <c r="N20" s="61">
        <f>[1]County_of_Northumberland!M22</f>
        <v>0</v>
      </c>
      <c r="O20" s="14">
        <f>[1]County_of_Northumberland!N22</f>
        <v>0</v>
      </c>
      <c r="P20" s="69">
        <f>[1]County_of_Northumberland!O22</f>
        <v>0</v>
      </c>
      <c r="Q20" s="13">
        <f>[1]County_of_Northumberland!P22</f>
        <v>219</v>
      </c>
      <c r="R20" s="30">
        <f>[1]County_of_Northumberland!Q22</f>
        <v>18</v>
      </c>
    </row>
    <row r="21" spans="1:18" customFormat="1" x14ac:dyDescent="0.2">
      <c r="A21" s="123"/>
      <c r="B21" s="12" t="s">
        <v>19</v>
      </c>
      <c r="C21" s="13">
        <f>[1]County_of_Northumberland!B23</f>
        <v>4183</v>
      </c>
      <c r="D21" s="102">
        <f>[1]County_of_Northumberland!C23</f>
        <v>0.52900000000000003</v>
      </c>
      <c r="E21" s="80">
        <f>[1]County_of_Northumberland!D23</f>
        <v>3101</v>
      </c>
      <c r="F21" s="81">
        <f>[1]County_of_Northumberland!E23</f>
        <v>400</v>
      </c>
      <c r="G21" s="81">
        <f>[1]County_of_Northumberland!F23</f>
        <v>335</v>
      </c>
      <c r="H21" s="81">
        <f>[1]County_of_Northumberland!G23</f>
        <v>43</v>
      </c>
      <c r="I21" s="82">
        <f>[1]County_of_Northumberland!H23</f>
        <v>7</v>
      </c>
      <c r="J21" s="14">
        <f>[1]County_of_Northumberland!I23</f>
        <v>3886</v>
      </c>
      <c r="K21" s="45">
        <f>[1]County_of_Northumberland!J23</f>
        <v>0</v>
      </c>
      <c r="L21" s="46">
        <f>[1]County_of_Northumberland!K23</f>
        <v>2</v>
      </c>
      <c r="M21" s="46">
        <f>[1]County_of_Northumberland!L23</f>
        <v>3</v>
      </c>
      <c r="N21" s="61">
        <f>[1]County_of_Northumberland!M23</f>
        <v>0</v>
      </c>
      <c r="O21" s="14">
        <f>[1]County_of_Northumberland!N23</f>
        <v>5</v>
      </c>
      <c r="P21" s="69">
        <f>[1]County_of_Northumberland!O23</f>
        <v>3</v>
      </c>
      <c r="Q21" s="13">
        <f>[1]County_of_Northumberland!P23</f>
        <v>3894</v>
      </c>
      <c r="R21" s="30">
        <f>[1]County_of_Northumberland!Q23</f>
        <v>156</v>
      </c>
    </row>
    <row r="22" spans="1:18" customFormat="1" x14ac:dyDescent="0.2">
      <c r="A22" s="123"/>
      <c r="B22" s="12" t="s">
        <v>20</v>
      </c>
      <c r="C22" s="13">
        <f>[1]County_of_Northumberland!B24</f>
        <v>47</v>
      </c>
      <c r="D22" s="102">
        <f>[1]County_of_Northumberland!C24</f>
        <v>6.0000000000000001E-3</v>
      </c>
      <c r="E22" s="80">
        <f>[1]County_of_Northumberland!D24</f>
        <v>0</v>
      </c>
      <c r="F22" s="81">
        <f>[1]County_of_Northumberland!E24</f>
        <v>6</v>
      </c>
      <c r="G22" s="81">
        <f>[1]County_of_Northumberland!F24</f>
        <v>0</v>
      </c>
      <c r="H22" s="81">
        <f>[1]County_of_Northumberland!G24</f>
        <v>8</v>
      </c>
      <c r="I22" s="82">
        <f>[1]County_of_Northumberland!H24</f>
        <v>0</v>
      </c>
      <c r="J22" s="14">
        <f>[1]County_of_Northumberland!I24</f>
        <v>14</v>
      </c>
      <c r="K22" s="45">
        <f>[1]County_of_Northumberland!J24</f>
        <v>0</v>
      </c>
      <c r="L22" s="46">
        <f>[1]County_of_Northumberland!K24</f>
        <v>0</v>
      </c>
      <c r="M22" s="46">
        <f>[1]County_of_Northumberland!L24</f>
        <v>0</v>
      </c>
      <c r="N22" s="61">
        <f>[1]County_of_Northumberland!M24</f>
        <v>0</v>
      </c>
      <c r="O22" s="14">
        <f>[1]County_of_Northumberland!N24</f>
        <v>0</v>
      </c>
      <c r="P22" s="69">
        <f>[1]County_of_Northumberland!O24</f>
        <v>1</v>
      </c>
      <c r="Q22" s="13">
        <f>[1]County_of_Northumberland!P24</f>
        <v>15</v>
      </c>
      <c r="R22" s="30">
        <f>[1]County_of_Northumberland!Q24</f>
        <v>39</v>
      </c>
    </row>
    <row r="23" spans="1:18" customFormat="1" x14ac:dyDescent="0.2">
      <c r="A23" s="123"/>
      <c r="B23" s="12" t="s">
        <v>21</v>
      </c>
      <c r="C23" s="13">
        <f>[1]County_of_Northumberland!B25</f>
        <v>45</v>
      </c>
      <c r="D23" s="102">
        <f>[1]County_of_Northumberland!C25</f>
        <v>6.0000000000000001E-3</v>
      </c>
      <c r="E23" s="80">
        <f>[1]County_of_Northumberland!D25</f>
        <v>33</v>
      </c>
      <c r="F23" s="81">
        <f>[1]County_of_Northumberland!E25</f>
        <v>52</v>
      </c>
      <c r="G23" s="81">
        <f>[1]County_of_Northumberland!F25</f>
        <v>4</v>
      </c>
      <c r="H23" s="81">
        <f>[1]County_of_Northumberland!G25</f>
        <v>4</v>
      </c>
      <c r="I23" s="82">
        <f>[1]County_of_Northumberland!H25</f>
        <v>0</v>
      </c>
      <c r="J23" s="14">
        <f>[1]County_of_Northumberland!I25</f>
        <v>93</v>
      </c>
      <c r="K23" s="45">
        <f>[1]County_of_Northumberland!J25</f>
        <v>0</v>
      </c>
      <c r="L23" s="46">
        <f>[1]County_of_Northumberland!K25</f>
        <v>1</v>
      </c>
      <c r="M23" s="46">
        <f>[1]County_of_Northumberland!L25</f>
        <v>0</v>
      </c>
      <c r="N23" s="61">
        <f>[1]County_of_Northumberland!M25</f>
        <v>0</v>
      </c>
      <c r="O23" s="14">
        <f>[1]County_of_Northumberland!N25</f>
        <v>1</v>
      </c>
      <c r="P23" s="69">
        <f>[1]County_of_Northumberland!O25</f>
        <v>0</v>
      </c>
      <c r="Q23" s="13">
        <f>[1]County_of_Northumberland!P25</f>
        <v>94</v>
      </c>
      <c r="R23" s="30">
        <f>[1]County_of_Northumberland!Q25</f>
        <v>3</v>
      </c>
    </row>
    <row r="24" spans="1:18" customFormat="1" x14ac:dyDescent="0.2">
      <c r="A24" s="123"/>
      <c r="B24" s="76" t="s">
        <v>44</v>
      </c>
      <c r="C24" s="15">
        <f>[1]County_of_Northumberland!B26</f>
        <v>1146</v>
      </c>
      <c r="D24" s="103">
        <f>[1]County_of_Northumberland!C26</f>
        <v>0.14499999999999999</v>
      </c>
      <c r="E24" s="83">
        <f>[1]County_of_Northumberland!D26</f>
        <v>412</v>
      </c>
      <c r="F24" s="84">
        <f>[1]County_of_Northumberland!E26</f>
        <v>316</v>
      </c>
      <c r="G24" s="84">
        <f>[1]County_of_Northumberland!F26</f>
        <v>107</v>
      </c>
      <c r="H24" s="84">
        <f>[1]County_of_Northumberland!G26</f>
        <v>236</v>
      </c>
      <c r="I24" s="85">
        <f>[1]County_of_Northumberland!H26</f>
        <v>4</v>
      </c>
      <c r="J24" s="16">
        <f>[1]County_of_Northumberland!I26</f>
        <v>1075</v>
      </c>
      <c r="K24" s="47">
        <f>[1]County_of_Northumberland!J26</f>
        <v>0</v>
      </c>
      <c r="L24" s="48">
        <f>[1]County_of_Northumberland!K26</f>
        <v>2</v>
      </c>
      <c r="M24" s="48">
        <f>[1]County_of_Northumberland!L26</f>
        <v>12</v>
      </c>
      <c r="N24" s="62">
        <f>[1]County_of_Northumberland!M26</f>
        <v>0</v>
      </c>
      <c r="O24" s="16">
        <f>[1]County_of_Northumberland!N26</f>
        <v>14</v>
      </c>
      <c r="P24" s="70">
        <f>[1]County_of_Northumberland!O26</f>
        <v>11</v>
      </c>
      <c r="Q24" s="15">
        <f>[1]County_of_Northumberland!P26</f>
        <v>1100</v>
      </c>
      <c r="R24" s="31">
        <f>[1]County_of_Northumberland!Q26</f>
        <v>184</v>
      </c>
    </row>
    <row r="25" spans="1:18" customFormat="1" ht="15.75" thickBot="1" x14ac:dyDescent="0.3">
      <c r="A25" s="124"/>
      <c r="B25" s="17" t="s">
        <v>45</v>
      </c>
      <c r="C25" s="18">
        <f>[1]County_of_Northumberland!B27</f>
        <v>6558</v>
      </c>
      <c r="D25" s="104">
        <f>[1]County_of_Northumberland!C27</f>
        <v>0.82899999999999996</v>
      </c>
      <c r="E25" s="86">
        <f>[1]County_of_Northumberland!D27</f>
        <v>3900</v>
      </c>
      <c r="F25" s="87">
        <f>[1]County_of_Northumberland!E27</f>
        <v>1489</v>
      </c>
      <c r="G25" s="87">
        <f>[1]County_of_Northumberland!F27</f>
        <v>614</v>
      </c>
      <c r="H25" s="87">
        <f>[1]County_of_Northumberland!G27</f>
        <v>534</v>
      </c>
      <c r="I25" s="88">
        <f>[1]County_of_Northumberland!H27</f>
        <v>19</v>
      </c>
      <c r="J25" s="19">
        <f>[1]County_of_Northumberland!I27</f>
        <v>6556</v>
      </c>
      <c r="K25" s="49">
        <f>[1]County_of_Northumberland!J27</f>
        <v>0</v>
      </c>
      <c r="L25" s="50">
        <f>[1]County_of_Northumberland!K27</f>
        <v>14</v>
      </c>
      <c r="M25" s="50">
        <f>[1]County_of_Northumberland!L27</f>
        <v>29</v>
      </c>
      <c r="N25" s="63">
        <f>[1]County_of_Northumberland!M27</f>
        <v>0</v>
      </c>
      <c r="O25" s="19">
        <f>[1]County_of_Northumberland!N27</f>
        <v>43</v>
      </c>
      <c r="P25" s="71">
        <f>[1]County_of_Northumberland!O27</f>
        <v>22</v>
      </c>
      <c r="Q25" s="18">
        <f>[1]County_of_Northumberland!P27</f>
        <v>6621</v>
      </c>
      <c r="R25" s="32">
        <f>[1]County_of_Northumberland!Q27</f>
        <v>601</v>
      </c>
    </row>
    <row r="26" spans="1:18" customFormat="1" x14ac:dyDescent="0.2">
      <c r="A26" s="117" t="s">
        <v>22</v>
      </c>
      <c r="B26" s="118"/>
      <c r="C26" s="20">
        <f>[1]County_of_Northumberland!B28</f>
        <v>395</v>
      </c>
      <c r="D26" s="105">
        <f>[1]County_of_Northumberland!C28</f>
        <v>0.05</v>
      </c>
      <c r="E26" s="89">
        <f>[1]County_of_Northumberland!D28</f>
        <v>206</v>
      </c>
      <c r="F26" s="90">
        <f>[1]County_of_Northumberland!E28</f>
        <v>33</v>
      </c>
      <c r="G26" s="90">
        <f>[1]County_of_Northumberland!F28</f>
        <v>58</v>
      </c>
      <c r="H26" s="90">
        <f>[1]County_of_Northumberland!G28</f>
        <v>69</v>
      </c>
      <c r="I26" s="91">
        <f>[1]County_of_Northumberland!H28</f>
        <v>2</v>
      </c>
      <c r="J26" s="21">
        <f>[1]County_of_Northumberland!I28</f>
        <v>368</v>
      </c>
      <c r="K26" s="51">
        <f>[1]County_of_Northumberland!J28</f>
        <v>0</v>
      </c>
      <c r="L26" s="52">
        <f>[1]County_of_Northumberland!K28</f>
        <v>0</v>
      </c>
      <c r="M26" s="52">
        <f>[1]County_of_Northumberland!L28</f>
        <v>6</v>
      </c>
      <c r="N26" s="64">
        <f>[1]County_of_Northumberland!M28</f>
        <v>0</v>
      </c>
      <c r="O26" s="21">
        <f>[1]County_of_Northumberland!N28</f>
        <v>6</v>
      </c>
      <c r="P26" s="72">
        <f>[1]County_of_Northumberland!O28</f>
        <v>3</v>
      </c>
      <c r="Q26" s="20">
        <f>[1]County_of_Northumberland!P28</f>
        <v>377</v>
      </c>
      <c r="R26" s="33">
        <f>[1]County_of_Northumberland!Q28</f>
        <v>65</v>
      </c>
    </row>
    <row r="27" spans="1:18" customFormat="1" x14ac:dyDescent="0.2">
      <c r="A27" s="113" t="s">
        <v>23</v>
      </c>
      <c r="B27" s="114"/>
      <c r="C27" s="22">
        <f>[1]County_of_Northumberland!B29</f>
        <v>183</v>
      </c>
      <c r="D27" s="106">
        <f>[1]County_of_Northumberland!C29</f>
        <v>2.3E-2</v>
      </c>
      <c r="E27" s="92">
        <f>[1]County_of_Northumberland!D29</f>
        <v>89</v>
      </c>
      <c r="F27" s="93">
        <f>[1]County_of_Northumberland!E29</f>
        <v>3</v>
      </c>
      <c r="G27" s="93">
        <f>[1]County_of_Northumberland!F29</f>
        <v>45</v>
      </c>
      <c r="H27" s="93">
        <f>[1]County_of_Northumberland!G29</f>
        <v>31</v>
      </c>
      <c r="I27" s="94">
        <f>[1]County_of_Northumberland!H29</f>
        <v>3</v>
      </c>
      <c r="J27" s="23">
        <f>[1]County_of_Northumberland!I29</f>
        <v>171</v>
      </c>
      <c r="K27" s="53">
        <f>[1]County_of_Northumberland!J29</f>
        <v>0</v>
      </c>
      <c r="L27" s="54">
        <f>[1]County_of_Northumberland!K29</f>
        <v>0</v>
      </c>
      <c r="M27" s="54">
        <f>[1]County_of_Northumberland!L29</f>
        <v>2</v>
      </c>
      <c r="N27" s="65">
        <f>[1]County_of_Northumberland!M29</f>
        <v>0</v>
      </c>
      <c r="O27" s="23">
        <f>[1]County_of_Northumberland!N29</f>
        <v>2</v>
      </c>
      <c r="P27" s="73">
        <f>[1]County_of_Northumberland!O29</f>
        <v>4</v>
      </c>
      <c r="Q27" s="22">
        <f>[1]County_of_Northumberland!P29</f>
        <v>177</v>
      </c>
      <c r="R27" s="34">
        <f>[1]County_of_Northumberland!Q29</f>
        <v>27</v>
      </c>
    </row>
    <row r="28" spans="1:18" customFormat="1" x14ac:dyDescent="0.2">
      <c r="A28" s="115" t="s">
        <v>24</v>
      </c>
      <c r="B28" s="116"/>
      <c r="C28" s="22">
        <f>[1]County_of_Northumberland!B30</f>
        <v>147</v>
      </c>
      <c r="D28" s="106">
        <f>[1]County_of_Northumberland!C30</f>
        <v>1.9E-2</v>
      </c>
      <c r="E28" s="92">
        <f>[1]County_of_Northumberland!D30</f>
        <v>76</v>
      </c>
      <c r="F28" s="93">
        <f>[1]County_of_Northumberland!E30</f>
        <v>27</v>
      </c>
      <c r="G28" s="93">
        <f>[1]County_of_Northumberland!F30</f>
        <v>30</v>
      </c>
      <c r="H28" s="93">
        <f>[1]County_of_Northumberland!G30</f>
        <v>21</v>
      </c>
      <c r="I28" s="94">
        <f>[1]County_of_Northumberland!H30</f>
        <v>4</v>
      </c>
      <c r="J28" s="23">
        <f>[1]County_of_Northumberland!I30</f>
        <v>158</v>
      </c>
      <c r="K28" s="53">
        <f>[1]County_of_Northumberland!J30</f>
        <v>0</v>
      </c>
      <c r="L28" s="54">
        <f>[1]County_of_Northumberland!K30</f>
        <v>0</v>
      </c>
      <c r="M28" s="54">
        <f>[1]County_of_Northumberland!L30</f>
        <v>0</v>
      </c>
      <c r="N28" s="65">
        <f>[1]County_of_Northumberland!M30</f>
        <v>0</v>
      </c>
      <c r="O28" s="23">
        <f>[1]County_of_Northumberland!N30</f>
        <v>0</v>
      </c>
      <c r="P28" s="73">
        <f>[1]County_of_Northumberland!O30</f>
        <v>0</v>
      </c>
      <c r="Q28" s="22">
        <f>[1]County_of_Northumberland!P30</f>
        <v>158</v>
      </c>
      <c r="R28" s="34">
        <f>[1]County_of_Northumberland!Q30</f>
        <v>4</v>
      </c>
    </row>
    <row r="29" spans="1:18" customFormat="1" x14ac:dyDescent="0.2">
      <c r="A29" s="113" t="s">
        <v>111</v>
      </c>
      <c r="B29" s="114"/>
      <c r="C29" s="22">
        <f>[1]County_of_Northumberland!B31</f>
        <v>62</v>
      </c>
      <c r="D29" s="106">
        <f>[1]County_of_Northumberland!C31</f>
        <v>8.0000000000000002E-3</v>
      </c>
      <c r="E29" s="92">
        <f>[1]County_of_Northumberland!D31</f>
        <v>17</v>
      </c>
      <c r="F29" s="93">
        <f>[1]County_of_Northumberland!E31</f>
        <v>5</v>
      </c>
      <c r="G29" s="93">
        <f>[1]County_of_Northumberland!F31</f>
        <v>16</v>
      </c>
      <c r="H29" s="93">
        <f>[1]County_of_Northumberland!G31</f>
        <v>23</v>
      </c>
      <c r="I29" s="94">
        <f>[1]County_of_Northumberland!H31</f>
        <v>0</v>
      </c>
      <c r="J29" s="23">
        <f>[1]County_of_Northumberland!I31</f>
        <v>61</v>
      </c>
      <c r="K29" s="53">
        <f>[1]County_of_Northumberland!J31</f>
        <v>0</v>
      </c>
      <c r="L29" s="54">
        <f>[1]County_of_Northumberland!K31</f>
        <v>0</v>
      </c>
      <c r="M29" s="54">
        <f>[1]County_of_Northumberland!L31</f>
        <v>3</v>
      </c>
      <c r="N29" s="65">
        <f>[1]County_of_Northumberland!M31</f>
        <v>0</v>
      </c>
      <c r="O29" s="23">
        <f>[1]County_of_Northumberland!N31</f>
        <v>3</v>
      </c>
      <c r="P29" s="73">
        <f>[1]County_of_Northumberland!O31</f>
        <v>4</v>
      </c>
      <c r="Q29" s="22">
        <f>[1]County_of_Northumberland!P31</f>
        <v>68</v>
      </c>
      <c r="R29" s="34">
        <f>[1]County_of_Northumberland!Q31</f>
        <v>19</v>
      </c>
    </row>
    <row r="30" spans="1:18" customFormat="1" x14ac:dyDescent="0.2">
      <c r="A30" s="113" t="s">
        <v>25</v>
      </c>
      <c r="B30" s="114"/>
      <c r="C30" s="22">
        <f>[1]County_of_Northumberland!B32</f>
        <v>1</v>
      </c>
      <c r="D30" s="106">
        <f>[1]County_of_Northumberland!C32</f>
        <v>0</v>
      </c>
      <c r="E30" s="92">
        <f>[1]County_of_Northumberland!D32</f>
        <v>0</v>
      </c>
      <c r="F30" s="93">
        <f>[1]County_of_Northumberland!E32</f>
        <v>0</v>
      </c>
      <c r="G30" s="93">
        <f>[1]County_of_Northumberland!F32</f>
        <v>0</v>
      </c>
      <c r="H30" s="93">
        <f>[1]County_of_Northumberland!G32</f>
        <v>0</v>
      </c>
      <c r="I30" s="94">
        <f>[1]County_of_Northumberland!H32</f>
        <v>0</v>
      </c>
      <c r="J30" s="23">
        <f>[1]County_of_Northumberland!I32</f>
        <v>0</v>
      </c>
      <c r="K30" s="53">
        <f>[1]County_of_Northumberland!J32</f>
        <v>0</v>
      </c>
      <c r="L30" s="54">
        <f>[1]County_of_Northumberland!K32</f>
        <v>0</v>
      </c>
      <c r="M30" s="54">
        <f>[1]County_of_Northumberland!L32</f>
        <v>0</v>
      </c>
      <c r="N30" s="65">
        <f>[1]County_of_Northumberland!M32</f>
        <v>0</v>
      </c>
      <c r="O30" s="23">
        <f>[1]County_of_Northumberland!N32</f>
        <v>0</v>
      </c>
      <c r="P30" s="73">
        <f>[1]County_of_Northumberland!O32</f>
        <v>0</v>
      </c>
      <c r="Q30" s="22">
        <f>[1]County_of_Northumberland!P32</f>
        <v>0</v>
      </c>
      <c r="R30" s="34">
        <f>[1]County_of_Northumberland!Q32</f>
        <v>1</v>
      </c>
    </row>
    <row r="31" spans="1:18" customFormat="1" x14ac:dyDescent="0.2">
      <c r="A31" s="113" t="s">
        <v>26</v>
      </c>
      <c r="B31" s="114"/>
      <c r="C31" s="22">
        <f>[1]County_of_Northumberland!B33</f>
        <v>24</v>
      </c>
      <c r="D31" s="106">
        <f>[1]County_of_Northumberland!C33</f>
        <v>3.0000000000000001E-3</v>
      </c>
      <c r="E31" s="92">
        <f>[1]County_of_Northumberland!D33</f>
        <v>1</v>
      </c>
      <c r="F31" s="93">
        <f>[1]County_of_Northumberland!E33</f>
        <v>2</v>
      </c>
      <c r="G31" s="93">
        <f>[1]County_of_Northumberland!F33</f>
        <v>2</v>
      </c>
      <c r="H31" s="93">
        <f>[1]County_of_Northumberland!G33</f>
        <v>0</v>
      </c>
      <c r="I31" s="94">
        <f>[1]County_of_Northumberland!H33</f>
        <v>0</v>
      </c>
      <c r="J31" s="23">
        <f>[1]County_of_Northumberland!I33</f>
        <v>5</v>
      </c>
      <c r="K31" s="53">
        <f>[1]County_of_Northumberland!J33</f>
        <v>0</v>
      </c>
      <c r="L31" s="54">
        <f>[1]County_of_Northumberland!K33</f>
        <v>0</v>
      </c>
      <c r="M31" s="54">
        <f>[1]County_of_Northumberland!L33</f>
        <v>0</v>
      </c>
      <c r="N31" s="65">
        <f>[1]County_of_Northumberland!M33</f>
        <v>0</v>
      </c>
      <c r="O31" s="23">
        <f>[1]County_of_Northumberland!N33</f>
        <v>0</v>
      </c>
      <c r="P31" s="73">
        <f>[1]County_of_Northumberland!O33</f>
        <v>0</v>
      </c>
      <c r="Q31" s="22">
        <f>[1]County_of_Northumberland!P33</f>
        <v>5</v>
      </c>
      <c r="R31" s="34">
        <f>[1]County_of_Northumberland!Q33</f>
        <v>25</v>
      </c>
    </row>
    <row r="32" spans="1:18" customFormat="1" x14ac:dyDescent="0.2">
      <c r="A32" s="113" t="s">
        <v>27</v>
      </c>
      <c r="B32" s="114"/>
      <c r="C32" s="22">
        <f>[1]County_of_Northumberland!B34</f>
        <v>3</v>
      </c>
      <c r="D32" s="106">
        <f>[1]County_of_Northumberland!C34</f>
        <v>0</v>
      </c>
      <c r="E32" s="92">
        <f>[1]County_of_Northumberland!D34</f>
        <v>0</v>
      </c>
      <c r="F32" s="93">
        <f>[1]County_of_Northumberland!E34</f>
        <v>0</v>
      </c>
      <c r="G32" s="93">
        <f>[1]County_of_Northumberland!F34</f>
        <v>1</v>
      </c>
      <c r="H32" s="93">
        <f>[1]County_of_Northumberland!G34</f>
        <v>0</v>
      </c>
      <c r="I32" s="94">
        <f>[1]County_of_Northumberland!H34</f>
        <v>0</v>
      </c>
      <c r="J32" s="23">
        <f>[1]County_of_Northumberland!I34</f>
        <v>1</v>
      </c>
      <c r="K32" s="53">
        <f>[1]County_of_Northumberland!J34</f>
        <v>0</v>
      </c>
      <c r="L32" s="54">
        <f>[1]County_of_Northumberland!K34</f>
        <v>0</v>
      </c>
      <c r="M32" s="54">
        <f>[1]County_of_Northumberland!L34</f>
        <v>0</v>
      </c>
      <c r="N32" s="65">
        <f>[1]County_of_Northumberland!M34</f>
        <v>0</v>
      </c>
      <c r="O32" s="23">
        <f>[1]County_of_Northumberland!N34</f>
        <v>0</v>
      </c>
      <c r="P32" s="73">
        <f>[1]County_of_Northumberland!O34</f>
        <v>0</v>
      </c>
      <c r="Q32" s="22">
        <f>[1]County_of_Northumberland!P34</f>
        <v>1</v>
      </c>
      <c r="R32" s="34">
        <f>[1]County_of_Northumberland!Q34</f>
        <v>1</v>
      </c>
    </row>
    <row r="33" spans="1:18" customFormat="1" x14ac:dyDescent="0.2">
      <c r="A33" s="113" t="s">
        <v>28</v>
      </c>
      <c r="B33" s="114"/>
      <c r="C33" s="22">
        <f>[1]County_of_Northumberland!B35</f>
        <v>15</v>
      </c>
      <c r="D33" s="106">
        <f>[1]County_of_Northumberland!C35</f>
        <v>2E-3</v>
      </c>
      <c r="E33" s="92">
        <f>[1]County_of_Northumberland!D35</f>
        <v>10</v>
      </c>
      <c r="F33" s="93">
        <f>[1]County_of_Northumberland!E35</f>
        <v>3</v>
      </c>
      <c r="G33" s="93">
        <f>[1]County_of_Northumberland!F35</f>
        <v>6</v>
      </c>
      <c r="H33" s="93">
        <f>[1]County_of_Northumberland!G35</f>
        <v>1</v>
      </c>
      <c r="I33" s="94">
        <f>[1]County_of_Northumberland!H35</f>
        <v>0</v>
      </c>
      <c r="J33" s="23">
        <f>[1]County_of_Northumberland!I35</f>
        <v>20</v>
      </c>
      <c r="K33" s="53">
        <f>[1]County_of_Northumberland!J35</f>
        <v>0</v>
      </c>
      <c r="L33" s="54">
        <f>[1]County_of_Northumberland!K35</f>
        <v>0</v>
      </c>
      <c r="M33" s="54">
        <f>[1]County_of_Northumberland!L35</f>
        <v>0</v>
      </c>
      <c r="N33" s="65">
        <f>[1]County_of_Northumberland!M35</f>
        <v>0</v>
      </c>
      <c r="O33" s="23">
        <f>[1]County_of_Northumberland!N35</f>
        <v>0</v>
      </c>
      <c r="P33" s="73">
        <f>[1]County_of_Northumberland!O35</f>
        <v>1</v>
      </c>
      <c r="Q33" s="22">
        <f>[1]County_of_Northumberland!P35</f>
        <v>21</v>
      </c>
      <c r="R33" s="34">
        <f>[1]County_of_Northumberland!Q35</f>
        <v>0</v>
      </c>
    </row>
    <row r="34" spans="1:18" customFormat="1" x14ac:dyDescent="0.2">
      <c r="A34" s="113" t="s">
        <v>29</v>
      </c>
      <c r="B34" s="114"/>
      <c r="C34" s="22">
        <f>[1]County_of_Northumberland!B36</f>
        <v>4</v>
      </c>
      <c r="D34" s="106">
        <f>[1]County_of_Northumberland!C36</f>
        <v>1E-3</v>
      </c>
      <c r="E34" s="92">
        <f>[1]County_of_Northumberland!D36</f>
        <v>0</v>
      </c>
      <c r="F34" s="93">
        <f>[1]County_of_Northumberland!E36</f>
        <v>3</v>
      </c>
      <c r="G34" s="93">
        <f>[1]County_of_Northumberland!F36</f>
        <v>0</v>
      </c>
      <c r="H34" s="93">
        <f>[1]County_of_Northumberland!G36</f>
        <v>2</v>
      </c>
      <c r="I34" s="94">
        <f>[1]County_of_Northumberland!H36</f>
        <v>1</v>
      </c>
      <c r="J34" s="23">
        <f>[1]County_of_Northumberland!I36</f>
        <v>6</v>
      </c>
      <c r="K34" s="53">
        <f>[1]County_of_Northumberland!J36</f>
        <v>0</v>
      </c>
      <c r="L34" s="54">
        <f>[1]County_of_Northumberland!K36</f>
        <v>0</v>
      </c>
      <c r="M34" s="54">
        <f>[1]County_of_Northumberland!L36</f>
        <v>0</v>
      </c>
      <c r="N34" s="65">
        <f>[1]County_of_Northumberland!M36</f>
        <v>0</v>
      </c>
      <c r="O34" s="23">
        <f>[1]County_of_Northumberland!N36</f>
        <v>0</v>
      </c>
      <c r="P34" s="73">
        <f>[1]County_of_Northumberland!O36</f>
        <v>0</v>
      </c>
      <c r="Q34" s="22">
        <f>[1]County_of_Northumberland!P36</f>
        <v>6</v>
      </c>
      <c r="R34" s="34">
        <f>[1]County_of_Northumberland!Q36</f>
        <v>1</v>
      </c>
    </row>
    <row r="35" spans="1:18" customFormat="1" x14ac:dyDescent="0.2">
      <c r="A35" s="113" t="s">
        <v>30</v>
      </c>
      <c r="B35" s="114"/>
      <c r="C35" s="24">
        <f>[1]County_of_Northumberland!B37</f>
        <v>0</v>
      </c>
      <c r="D35" s="106">
        <f>[1]County_of_Northumberland!C37</f>
        <v>0</v>
      </c>
      <c r="E35" s="95">
        <f>[1]County_of_Northumberland!D37</f>
        <v>0</v>
      </c>
      <c r="F35" s="96">
        <f>[1]County_of_Northumberland!E37</f>
        <v>0</v>
      </c>
      <c r="G35" s="96">
        <f>[1]County_of_Northumberland!F37</f>
        <v>0</v>
      </c>
      <c r="H35" s="96">
        <f>[1]County_of_Northumberland!G37</f>
        <v>0</v>
      </c>
      <c r="I35" s="97">
        <f>[1]County_of_Northumberland!H37</f>
        <v>0</v>
      </c>
      <c r="J35" s="25">
        <f>[1]County_of_Northumberland!I37</f>
        <v>0</v>
      </c>
      <c r="K35" s="55">
        <f>[1]County_of_Northumberland!J37</f>
        <v>0</v>
      </c>
      <c r="L35" s="56">
        <f>[1]County_of_Northumberland!K37</f>
        <v>0</v>
      </c>
      <c r="M35" s="56">
        <f>[1]County_of_Northumberland!L37</f>
        <v>0</v>
      </c>
      <c r="N35" s="66">
        <f>[1]County_of_Northumberland!M37</f>
        <v>0</v>
      </c>
      <c r="O35" s="25">
        <f>[1]County_of_Northumberland!N37</f>
        <v>0</v>
      </c>
      <c r="P35" s="74">
        <f>[1]County_of_Northumberland!O37</f>
        <v>0</v>
      </c>
      <c r="Q35" s="24">
        <f>[1]County_of_Northumberland!P37</f>
        <v>0</v>
      </c>
      <c r="R35" s="35">
        <f>[1]County_of_Northumberland!Q37</f>
        <v>0</v>
      </c>
    </row>
    <row r="36" spans="1:18" customFormat="1" ht="13.5" thickBot="1" x14ac:dyDescent="0.25">
      <c r="A36" s="119" t="s">
        <v>31</v>
      </c>
      <c r="B36" s="120"/>
      <c r="C36" s="24">
        <f>[1]County_of_Northumberland!B38</f>
        <v>518</v>
      </c>
      <c r="D36" s="107">
        <f>[1]County_of_Northumberland!C38</f>
        <v>6.5000000000000002E-2</v>
      </c>
      <c r="E36" s="95">
        <f>[1]County_of_Northumberland!D38</f>
        <v>182</v>
      </c>
      <c r="F36" s="96">
        <f>[1]County_of_Northumberland!E38</f>
        <v>55</v>
      </c>
      <c r="G36" s="96">
        <f>[1]County_of_Northumberland!F38</f>
        <v>65</v>
      </c>
      <c r="H36" s="96">
        <f>[1]County_of_Northumberland!G38</f>
        <v>57</v>
      </c>
      <c r="I36" s="97">
        <f>[1]County_of_Northumberland!H38</f>
        <v>8</v>
      </c>
      <c r="J36" s="25">
        <f>[1]County_of_Northumberland!I38</f>
        <v>367</v>
      </c>
      <c r="K36" s="55">
        <f>[1]County_of_Northumberland!J38</f>
        <v>0</v>
      </c>
      <c r="L36" s="56">
        <f>[1]County_of_Northumberland!K38</f>
        <v>6</v>
      </c>
      <c r="M36" s="56">
        <f>[1]County_of_Northumberland!L38</f>
        <v>0</v>
      </c>
      <c r="N36" s="66">
        <f>[1]County_of_Northumberland!M38</f>
        <v>0</v>
      </c>
      <c r="O36" s="25">
        <f>[1]County_of_Northumberland!N38</f>
        <v>6</v>
      </c>
      <c r="P36" s="74">
        <f>[1]County_of_Northumberland!O38</f>
        <v>3</v>
      </c>
      <c r="Q36" s="24">
        <f>[1]County_of_Northumberland!P38</f>
        <v>376</v>
      </c>
      <c r="R36" s="35">
        <f>[1]County_of_Northumberland!Q38</f>
        <v>76</v>
      </c>
    </row>
    <row r="37" spans="1:18" customFormat="1" ht="15.75" thickBot="1" x14ac:dyDescent="0.3">
      <c r="A37" s="111" t="s">
        <v>32</v>
      </c>
      <c r="B37" s="112"/>
      <c r="C37" s="26">
        <f>[1]County_of_Northumberland!B39</f>
        <v>7910</v>
      </c>
      <c r="D37" s="108">
        <f>[1]County_of_Northumberland!C39</f>
        <v>1</v>
      </c>
      <c r="E37" s="98">
        <f>[1]County_of_Northumberland!D39</f>
        <v>4481</v>
      </c>
      <c r="F37" s="99">
        <f>[1]County_of_Northumberland!E39</f>
        <v>1620</v>
      </c>
      <c r="G37" s="99">
        <f>[1]County_of_Northumberland!F39</f>
        <v>837</v>
      </c>
      <c r="H37" s="99">
        <f>[1]County_of_Northumberland!G39</f>
        <v>738</v>
      </c>
      <c r="I37" s="100">
        <f>[1]County_of_Northumberland!H39</f>
        <v>37</v>
      </c>
      <c r="J37" s="27">
        <f>[1]County_of_Northumberland!I39</f>
        <v>7713</v>
      </c>
      <c r="K37" s="57">
        <f>[1]County_of_Northumberland!J39</f>
        <v>0</v>
      </c>
      <c r="L37" s="58">
        <f>[1]County_of_Northumberland!K39</f>
        <v>20</v>
      </c>
      <c r="M37" s="58">
        <f>[1]County_of_Northumberland!L39</f>
        <v>40</v>
      </c>
      <c r="N37" s="67">
        <f>[1]County_of_Northumberland!M39</f>
        <v>0</v>
      </c>
      <c r="O37" s="27">
        <f>[1]County_of_Northumberland!N39</f>
        <v>60</v>
      </c>
      <c r="P37" s="75">
        <f>[1]County_of_Northumberland!O39</f>
        <v>37</v>
      </c>
      <c r="Q37" s="26">
        <f>[1]County_of_Northumberland!P39</f>
        <v>7810</v>
      </c>
      <c r="R37" s="36">
        <f>[1]County_of_Northumberland!Q39</f>
        <v>820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80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[1]City_of_Ottawa!B12</f>
        <v>679</v>
      </c>
      <c r="D10" s="101">
        <f>[1]City_of_Ottawa!C12</f>
        <v>4.0000000000000001E-3</v>
      </c>
      <c r="E10" s="77">
        <f>[1]City_of_Ottawa!D12</f>
        <v>77</v>
      </c>
      <c r="F10" s="78">
        <f>[1]City_of_Ottawa!E12</f>
        <v>175</v>
      </c>
      <c r="G10" s="78">
        <f>[1]City_of_Ottawa!F12</f>
        <v>113</v>
      </c>
      <c r="H10" s="78">
        <f>[1]City_of_Ottawa!G12</f>
        <v>76</v>
      </c>
      <c r="I10" s="79">
        <f>[1]City_of_Ottawa!H12</f>
        <v>4</v>
      </c>
      <c r="J10" s="11">
        <f>[1]City_of_Ottawa!I12</f>
        <v>445</v>
      </c>
      <c r="K10" s="43">
        <f>[1]City_of_Ottawa!J12</f>
        <v>0</v>
      </c>
      <c r="L10" s="44">
        <f>[1]City_of_Ottawa!K12</f>
        <v>3</v>
      </c>
      <c r="M10" s="44">
        <f>[1]City_of_Ottawa!L12</f>
        <v>3</v>
      </c>
      <c r="N10" s="60">
        <f>[1]City_of_Ottawa!M12</f>
        <v>0</v>
      </c>
      <c r="O10" s="11">
        <f>[1]City_of_Ottawa!N12</f>
        <v>6</v>
      </c>
      <c r="P10" s="68">
        <f>[1]City_of_Ottawa!O12</f>
        <v>6</v>
      </c>
      <c r="Q10" s="10">
        <f>[1]City_of_Ottawa!P12</f>
        <v>457</v>
      </c>
      <c r="R10" s="28">
        <f>[1]City_of_Ottawa!Q12</f>
        <v>193</v>
      </c>
    </row>
    <row r="11" spans="1:18" customFormat="1" x14ac:dyDescent="0.2">
      <c r="A11" s="123"/>
      <c r="B11" s="12" t="s">
        <v>9</v>
      </c>
      <c r="C11" s="13">
        <f>[1]City_of_Ottawa!B13</f>
        <v>329</v>
      </c>
      <c r="D11" s="102">
        <f>[1]City_of_Ottawa!C13</f>
        <v>2E-3</v>
      </c>
      <c r="E11" s="80">
        <f>[1]City_of_Ottawa!D13</f>
        <v>157</v>
      </c>
      <c r="F11" s="81">
        <f>[1]City_of_Ottawa!E13</f>
        <v>340</v>
      </c>
      <c r="G11" s="81">
        <f>[1]City_of_Ottawa!F13</f>
        <v>116</v>
      </c>
      <c r="H11" s="81">
        <f>[1]City_of_Ottawa!G13</f>
        <v>8</v>
      </c>
      <c r="I11" s="82">
        <f>[1]City_of_Ottawa!H13</f>
        <v>1</v>
      </c>
      <c r="J11" s="14">
        <f>[1]City_of_Ottawa!I13</f>
        <v>622</v>
      </c>
      <c r="K11" s="45">
        <f>[1]City_of_Ottawa!J13</f>
        <v>0</v>
      </c>
      <c r="L11" s="46">
        <f>[1]City_of_Ottawa!K13</f>
        <v>1</v>
      </c>
      <c r="M11" s="46">
        <f>[1]City_of_Ottawa!L13</f>
        <v>1</v>
      </c>
      <c r="N11" s="61">
        <f>[1]City_of_Ottawa!M13</f>
        <v>0</v>
      </c>
      <c r="O11" s="14">
        <f>[1]City_of_Ottawa!N13</f>
        <v>2</v>
      </c>
      <c r="P11" s="69">
        <f>[1]City_of_Ottawa!O13</f>
        <v>0</v>
      </c>
      <c r="Q11" s="13">
        <f>[1]City_of_Ottawa!P13</f>
        <v>624</v>
      </c>
      <c r="R11" s="29">
        <f>[1]City_of_Ottawa!Q13</f>
        <v>37</v>
      </c>
    </row>
    <row r="12" spans="1:18" customFormat="1" x14ac:dyDescent="0.2">
      <c r="A12" s="123"/>
      <c r="B12" s="12" t="s">
        <v>10</v>
      </c>
      <c r="C12" s="13">
        <f>[1]City_of_Ottawa!B14</f>
        <v>546</v>
      </c>
      <c r="D12" s="102">
        <f>[1]City_of_Ottawa!C14</f>
        <v>3.0000000000000001E-3</v>
      </c>
      <c r="E12" s="80">
        <f>[1]City_of_Ottawa!D14</f>
        <v>260</v>
      </c>
      <c r="F12" s="81">
        <f>[1]City_of_Ottawa!E14</f>
        <v>20</v>
      </c>
      <c r="G12" s="81">
        <f>[1]City_of_Ottawa!F14</f>
        <v>228</v>
      </c>
      <c r="H12" s="81">
        <f>[1]City_of_Ottawa!G14</f>
        <v>30</v>
      </c>
      <c r="I12" s="82">
        <f>[1]City_of_Ottawa!H14</f>
        <v>3</v>
      </c>
      <c r="J12" s="14">
        <f>[1]City_of_Ottawa!I14</f>
        <v>541</v>
      </c>
      <c r="K12" s="45">
        <f>[1]City_of_Ottawa!J14</f>
        <v>0</v>
      </c>
      <c r="L12" s="46">
        <f>[1]City_of_Ottawa!K14</f>
        <v>0</v>
      </c>
      <c r="M12" s="46">
        <f>[1]City_of_Ottawa!L14</f>
        <v>0</v>
      </c>
      <c r="N12" s="61">
        <f>[1]City_of_Ottawa!M14</f>
        <v>0</v>
      </c>
      <c r="O12" s="14">
        <f>[1]City_of_Ottawa!N14</f>
        <v>0</v>
      </c>
      <c r="P12" s="69">
        <f>[1]City_of_Ottawa!O14</f>
        <v>3</v>
      </c>
      <c r="Q12" s="13">
        <f>[1]City_of_Ottawa!P14</f>
        <v>544</v>
      </c>
      <c r="R12" s="29">
        <f>[1]City_of_Ottawa!Q14</f>
        <v>56</v>
      </c>
    </row>
    <row r="13" spans="1:18" customFormat="1" x14ac:dyDescent="0.2">
      <c r="A13" s="123"/>
      <c r="B13" s="12" t="s">
        <v>11</v>
      </c>
      <c r="C13" s="13">
        <f>[1]City_of_Ottawa!B15</f>
        <v>909</v>
      </c>
      <c r="D13" s="102">
        <f>[1]City_of_Ottawa!C15</f>
        <v>6.0000000000000001E-3</v>
      </c>
      <c r="E13" s="80">
        <f>[1]City_of_Ottawa!D15</f>
        <v>264</v>
      </c>
      <c r="F13" s="81">
        <f>[1]City_of_Ottawa!E15</f>
        <v>106</v>
      </c>
      <c r="G13" s="81">
        <f>[1]City_of_Ottawa!F15</f>
        <v>272</v>
      </c>
      <c r="H13" s="81">
        <f>[1]City_of_Ottawa!G15</f>
        <v>36</v>
      </c>
      <c r="I13" s="82">
        <f>[1]City_of_Ottawa!H15</f>
        <v>2</v>
      </c>
      <c r="J13" s="14">
        <f>[1]City_of_Ottawa!I15</f>
        <v>680</v>
      </c>
      <c r="K13" s="45">
        <f>[1]City_of_Ottawa!J15</f>
        <v>0</v>
      </c>
      <c r="L13" s="46">
        <f>[1]City_of_Ottawa!K15</f>
        <v>0</v>
      </c>
      <c r="M13" s="46">
        <f>[1]City_of_Ottawa!L15</f>
        <v>2</v>
      </c>
      <c r="N13" s="61">
        <f>[1]City_of_Ottawa!M15</f>
        <v>0</v>
      </c>
      <c r="O13" s="14">
        <f>[1]City_of_Ottawa!N15</f>
        <v>2</v>
      </c>
      <c r="P13" s="69">
        <f>[1]City_of_Ottawa!O15</f>
        <v>0</v>
      </c>
      <c r="Q13" s="13">
        <f>[1]City_of_Ottawa!P15</f>
        <v>682</v>
      </c>
      <c r="R13" s="29">
        <f>[1]City_of_Ottawa!Q15</f>
        <v>111</v>
      </c>
    </row>
    <row r="14" spans="1:18" customFormat="1" x14ac:dyDescent="0.2">
      <c r="A14" s="123"/>
      <c r="B14" s="12" t="s">
        <v>12</v>
      </c>
      <c r="C14" s="13">
        <f>[1]City_of_Ottawa!B16</f>
        <v>362</v>
      </c>
      <c r="D14" s="102">
        <f>[1]City_of_Ottawa!C16</f>
        <v>2E-3</v>
      </c>
      <c r="E14" s="80">
        <f>[1]City_of_Ottawa!D16</f>
        <v>64</v>
      </c>
      <c r="F14" s="81">
        <f>[1]City_of_Ottawa!E16</f>
        <v>131</v>
      </c>
      <c r="G14" s="81">
        <f>[1]City_of_Ottawa!F16</f>
        <v>283</v>
      </c>
      <c r="H14" s="81">
        <f>[1]City_of_Ottawa!G16</f>
        <v>45</v>
      </c>
      <c r="I14" s="82">
        <f>[1]City_of_Ottawa!H16</f>
        <v>7</v>
      </c>
      <c r="J14" s="14">
        <f>[1]City_of_Ottawa!I16</f>
        <v>530</v>
      </c>
      <c r="K14" s="45">
        <f>[1]City_of_Ottawa!J16</f>
        <v>0</v>
      </c>
      <c r="L14" s="46">
        <f>[1]City_of_Ottawa!K16</f>
        <v>4</v>
      </c>
      <c r="M14" s="46">
        <f>[1]City_of_Ottawa!L16</f>
        <v>0</v>
      </c>
      <c r="N14" s="61">
        <f>[1]City_of_Ottawa!M16</f>
        <v>0</v>
      </c>
      <c r="O14" s="14">
        <f>[1]City_of_Ottawa!N16</f>
        <v>4</v>
      </c>
      <c r="P14" s="69">
        <f>[1]City_of_Ottawa!O16</f>
        <v>8</v>
      </c>
      <c r="Q14" s="13">
        <f>[1]City_of_Ottawa!P16</f>
        <v>542</v>
      </c>
      <c r="R14" s="29">
        <f>[1]City_of_Ottawa!Q16</f>
        <v>138</v>
      </c>
    </row>
    <row r="15" spans="1:18" customFormat="1" x14ac:dyDescent="0.2">
      <c r="A15" s="123"/>
      <c r="B15" s="12" t="s">
        <v>13</v>
      </c>
      <c r="C15" s="13">
        <f>[1]City_of_Ottawa!B17</f>
        <v>881</v>
      </c>
      <c r="D15" s="102">
        <f>[1]City_of_Ottawa!C17</f>
        <v>6.0000000000000001E-3</v>
      </c>
      <c r="E15" s="80">
        <f>[1]City_of_Ottawa!D17</f>
        <v>341</v>
      </c>
      <c r="F15" s="81">
        <f>[1]City_of_Ottawa!E17</f>
        <v>59</v>
      </c>
      <c r="G15" s="81">
        <f>[1]City_of_Ottawa!F17</f>
        <v>895</v>
      </c>
      <c r="H15" s="81">
        <f>[1]City_of_Ottawa!G17</f>
        <v>154</v>
      </c>
      <c r="I15" s="82">
        <f>[1]City_of_Ottawa!H17</f>
        <v>5</v>
      </c>
      <c r="J15" s="14">
        <f>[1]City_of_Ottawa!I17</f>
        <v>1454</v>
      </c>
      <c r="K15" s="45">
        <f>[1]City_of_Ottawa!J17</f>
        <v>0</v>
      </c>
      <c r="L15" s="46">
        <f>[1]City_of_Ottawa!K17</f>
        <v>0</v>
      </c>
      <c r="M15" s="46">
        <f>[1]City_of_Ottawa!L17</f>
        <v>6</v>
      </c>
      <c r="N15" s="61">
        <f>[1]City_of_Ottawa!M17</f>
        <v>1</v>
      </c>
      <c r="O15" s="14">
        <f>[1]City_of_Ottawa!N17</f>
        <v>7</v>
      </c>
      <c r="P15" s="69">
        <f>[1]City_of_Ottawa!O17</f>
        <v>8</v>
      </c>
      <c r="Q15" s="13">
        <f>[1]City_of_Ottawa!P17</f>
        <v>1469</v>
      </c>
      <c r="R15" s="29">
        <f>[1]City_of_Ottawa!Q17</f>
        <v>303</v>
      </c>
    </row>
    <row r="16" spans="1:18" customFormat="1" x14ac:dyDescent="0.2">
      <c r="A16" s="123"/>
      <c r="B16" s="12" t="s">
        <v>14</v>
      </c>
      <c r="C16" s="13">
        <f>[1]City_of_Ottawa!B18</f>
        <v>555</v>
      </c>
      <c r="D16" s="102">
        <f>[1]City_of_Ottawa!C18</f>
        <v>3.0000000000000001E-3</v>
      </c>
      <c r="E16" s="80">
        <f>[1]City_of_Ottawa!D18</f>
        <v>167</v>
      </c>
      <c r="F16" s="81">
        <f>[1]City_of_Ottawa!E18</f>
        <v>49</v>
      </c>
      <c r="G16" s="81">
        <f>[1]City_of_Ottawa!F18</f>
        <v>330</v>
      </c>
      <c r="H16" s="81">
        <f>[1]City_of_Ottawa!G18</f>
        <v>71</v>
      </c>
      <c r="I16" s="82">
        <f>[1]City_of_Ottawa!H18</f>
        <v>4</v>
      </c>
      <c r="J16" s="14">
        <f>[1]City_of_Ottawa!I18</f>
        <v>621</v>
      </c>
      <c r="K16" s="45">
        <f>[1]City_of_Ottawa!J18</f>
        <v>0</v>
      </c>
      <c r="L16" s="46">
        <f>[1]City_of_Ottawa!K18</f>
        <v>0</v>
      </c>
      <c r="M16" s="46">
        <f>[1]City_of_Ottawa!L18</f>
        <v>2</v>
      </c>
      <c r="N16" s="61">
        <f>[1]City_of_Ottawa!M18</f>
        <v>0</v>
      </c>
      <c r="O16" s="14">
        <f>[1]City_of_Ottawa!N18</f>
        <v>2</v>
      </c>
      <c r="P16" s="69">
        <f>[1]City_of_Ottawa!O18</f>
        <v>1</v>
      </c>
      <c r="Q16" s="13">
        <f>[1]City_of_Ottawa!P18</f>
        <v>624</v>
      </c>
      <c r="R16" s="29">
        <f>[1]City_of_Ottawa!Q18</f>
        <v>100</v>
      </c>
    </row>
    <row r="17" spans="1:18" customFormat="1" x14ac:dyDescent="0.2">
      <c r="A17" s="123"/>
      <c r="B17" s="12" t="s">
        <v>15</v>
      </c>
      <c r="C17" s="13">
        <f>[1]City_of_Ottawa!B19</f>
        <v>613</v>
      </c>
      <c r="D17" s="102">
        <f>[1]City_of_Ottawa!C19</f>
        <v>4.0000000000000001E-3</v>
      </c>
      <c r="E17" s="80">
        <f>[1]City_of_Ottawa!D19</f>
        <v>0</v>
      </c>
      <c r="F17" s="81">
        <f>[1]City_of_Ottawa!E19</f>
        <v>56</v>
      </c>
      <c r="G17" s="81">
        <f>[1]City_of_Ottawa!F19</f>
        <v>0</v>
      </c>
      <c r="H17" s="81">
        <f>[1]City_of_Ottawa!G19</f>
        <v>133</v>
      </c>
      <c r="I17" s="82">
        <f>[1]City_of_Ottawa!H19</f>
        <v>20</v>
      </c>
      <c r="J17" s="14">
        <f>[1]City_of_Ottawa!I19</f>
        <v>209</v>
      </c>
      <c r="K17" s="45">
        <f>[1]City_of_Ottawa!J19</f>
        <v>0</v>
      </c>
      <c r="L17" s="46">
        <f>[1]City_of_Ottawa!K19</f>
        <v>3</v>
      </c>
      <c r="M17" s="46">
        <f>[1]City_of_Ottawa!L19</f>
        <v>4</v>
      </c>
      <c r="N17" s="61">
        <f>[1]City_of_Ottawa!M19</f>
        <v>0</v>
      </c>
      <c r="O17" s="14">
        <f>[1]City_of_Ottawa!N19</f>
        <v>7</v>
      </c>
      <c r="P17" s="69">
        <f>[1]City_of_Ottawa!O19</f>
        <v>55</v>
      </c>
      <c r="Q17" s="13">
        <f>[1]City_of_Ottawa!P19</f>
        <v>271</v>
      </c>
      <c r="R17" s="29">
        <f>[1]City_of_Ottawa!Q19</f>
        <v>1160</v>
      </c>
    </row>
    <row r="18" spans="1:18" customFormat="1" x14ac:dyDescent="0.2">
      <c r="A18" s="123"/>
      <c r="B18" s="12" t="s">
        <v>16</v>
      </c>
      <c r="C18" s="13">
        <f>[1]City_of_Ottawa!B20</f>
        <v>298</v>
      </c>
      <c r="D18" s="102">
        <f>[1]City_of_Ottawa!C20</f>
        <v>2E-3</v>
      </c>
      <c r="E18" s="80">
        <f>[1]City_of_Ottawa!D20</f>
        <v>90</v>
      </c>
      <c r="F18" s="81">
        <f>[1]City_of_Ottawa!E20</f>
        <v>12</v>
      </c>
      <c r="G18" s="81">
        <f>[1]City_of_Ottawa!F20</f>
        <v>152</v>
      </c>
      <c r="H18" s="81">
        <f>[1]City_of_Ottawa!G20</f>
        <v>60</v>
      </c>
      <c r="I18" s="82">
        <f>[1]City_of_Ottawa!H20</f>
        <v>4</v>
      </c>
      <c r="J18" s="14">
        <f>[1]City_of_Ottawa!I20</f>
        <v>318</v>
      </c>
      <c r="K18" s="45">
        <f>[1]City_of_Ottawa!J20</f>
        <v>0</v>
      </c>
      <c r="L18" s="46">
        <f>[1]City_of_Ottawa!K20</f>
        <v>0</v>
      </c>
      <c r="M18" s="46">
        <f>[1]City_of_Ottawa!L20</f>
        <v>1</v>
      </c>
      <c r="N18" s="61">
        <f>[1]City_of_Ottawa!M20</f>
        <v>0</v>
      </c>
      <c r="O18" s="14">
        <f>[1]City_of_Ottawa!N20</f>
        <v>1</v>
      </c>
      <c r="P18" s="69">
        <f>[1]City_of_Ottawa!O20</f>
        <v>3</v>
      </c>
      <c r="Q18" s="13">
        <f>[1]City_of_Ottawa!P20</f>
        <v>322</v>
      </c>
      <c r="R18" s="29">
        <f>[1]City_of_Ottawa!Q20</f>
        <v>112</v>
      </c>
    </row>
    <row r="19" spans="1:18" customFormat="1" x14ac:dyDescent="0.2">
      <c r="A19" s="123"/>
      <c r="B19" s="12" t="s">
        <v>17</v>
      </c>
      <c r="C19" s="13">
        <f>[1]City_of_Ottawa!B21</f>
        <v>37085</v>
      </c>
      <c r="D19" s="102">
        <f>[1]City_of_Ottawa!C21</f>
        <v>0.23300000000000001</v>
      </c>
      <c r="E19" s="80">
        <f>[1]City_of_Ottawa!D21</f>
        <v>22072</v>
      </c>
      <c r="F19" s="81">
        <f>[1]City_of_Ottawa!E21</f>
        <v>3935</v>
      </c>
      <c r="G19" s="81">
        <f>[1]City_of_Ottawa!F21</f>
        <v>10800</v>
      </c>
      <c r="H19" s="81">
        <f>[1]City_of_Ottawa!G21</f>
        <v>35</v>
      </c>
      <c r="I19" s="82">
        <f>[1]City_of_Ottawa!H21</f>
        <v>3</v>
      </c>
      <c r="J19" s="14">
        <f>[1]City_of_Ottawa!I21</f>
        <v>36845</v>
      </c>
      <c r="K19" s="45">
        <f>[1]City_of_Ottawa!J21</f>
        <v>0</v>
      </c>
      <c r="L19" s="46">
        <f>[1]City_of_Ottawa!K21</f>
        <v>0</v>
      </c>
      <c r="M19" s="46">
        <f>[1]City_of_Ottawa!L21</f>
        <v>1</v>
      </c>
      <c r="N19" s="61">
        <f>[1]City_of_Ottawa!M21</f>
        <v>0</v>
      </c>
      <c r="O19" s="14">
        <f>[1]City_of_Ottawa!N21</f>
        <v>1</v>
      </c>
      <c r="P19" s="69">
        <f>[1]City_of_Ottawa!O21</f>
        <v>2</v>
      </c>
      <c r="Q19" s="13">
        <f>[1]City_of_Ottawa!P21</f>
        <v>36848</v>
      </c>
      <c r="R19" s="29">
        <f>[1]City_of_Ottawa!Q21</f>
        <v>121</v>
      </c>
    </row>
    <row r="20" spans="1:18" customFormat="1" x14ac:dyDescent="0.2">
      <c r="A20" s="123"/>
      <c r="B20" s="12" t="s">
        <v>18</v>
      </c>
      <c r="C20" s="13">
        <f>[1]City_of_Ottawa!B22</f>
        <v>585</v>
      </c>
      <c r="D20" s="102">
        <f>[1]City_of_Ottawa!C22</f>
        <v>4.0000000000000001E-3</v>
      </c>
      <c r="E20" s="80">
        <f>[1]City_of_Ottawa!D22</f>
        <v>200</v>
      </c>
      <c r="F20" s="81">
        <f>[1]City_of_Ottawa!E22</f>
        <v>44</v>
      </c>
      <c r="G20" s="81">
        <f>[1]City_of_Ottawa!F22</f>
        <v>237</v>
      </c>
      <c r="H20" s="81">
        <f>[1]City_of_Ottawa!G22</f>
        <v>27</v>
      </c>
      <c r="I20" s="82">
        <f>[1]City_of_Ottawa!H22</f>
        <v>1</v>
      </c>
      <c r="J20" s="14">
        <f>[1]City_of_Ottawa!I22</f>
        <v>509</v>
      </c>
      <c r="K20" s="45">
        <f>[1]City_of_Ottawa!J22</f>
        <v>0</v>
      </c>
      <c r="L20" s="46">
        <f>[1]City_of_Ottawa!K22</f>
        <v>1</v>
      </c>
      <c r="M20" s="46">
        <f>[1]City_of_Ottawa!L22</f>
        <v>0</v>
      </c>
      <c r="N20" s="61">
        <f>[1]City_of_Ottawa!M22</f>
        <v>0</v>
      </c>
      <c r="O20" s="14">
        <f>[1]City_of_Ottawa!N22</f>
        <v>1</v>
      </c>
      <c r="P20" s="69">
        <f>[1]City_of_Ottawa!O22</f>
        <v>2</v>
      </c>
      <c r="Q20" s="13">
        <f>[1]City_of_Ottawa!P22</f>
        <v>512</v>
      </c>
      <c r="R20" s="30">
        <f>[1]City_of_Ottawa!Q22</f>
        <v>40</v>
      </c>
    </row>
    <row r="21" spans="1:18" customFormat="1" x14ac:dyDescent="0.2">
      <c r="A21" s="123"/>
      <c r="B21" s="12" t="s">
        <v>19</v>
      </c>
      <c r="C21" s="13">
        <f>[1]City_of_Ottawa!B23</f>
        <v>96665</v>
      </c>
      <c r="D21" s="102">
        <f>[1]City_of_Ottawa!C23</f>
        <v>0.60599999999999998</v>
      </c>
      <c r="E21" s="80">
        <f>[1]City_of_Ottawa!D23</f>
        <v>69967</v>
      </c>
      <c r="F21" s="81">
        <f>[1]City_of_Ottawa!E23</f>
        <v>2604</v>
      </c>
      <c r="G21" s="81">
        <f>[1]City_of_Ottawa!F23</f>
        <v>21035</v>
      </c>
      <c r="H21" s="81">
        <f>[1]City_of_Ottawa!G23</f>
        <v>539</v>
      </c>
      <c r="I21" s="82">
        <f>[1]City_of_Ottawa!H23</f>
        <v>77</v>
      </c>
      <c r="J21" s="14">
        <f>[1]City_of_Ottawa!I23</f>
        <v>94222</v>
      </c>
      <c r="K21" s="45">
        <f>[1]City_of_Ottawa!J23</f>
        <v>0</v>
      </c>
      <c r="L21" s="46">
        <f>[1]City_of_Ottawa!K23</f>
        <v>5</v>
      </c>
      <c r="M21" s="46">
        <f>[1]City_of_Ottawa!L23</f>
        <v>4</v>
      </c>
      <c r="N21" s="61">
        <f>[1]City_of_Ottawa!M23</f>
        <v>0</v>
      </c>
      <c r="O21" s="14">
        <f>[1]City_of_Ottawa!N23</f>
        <v>9</v>
      </c>
      <c r="P21" s="69">
        <f>[1]City_of_Ottawa!O23</f>
        <v>9</v>
      </c>
      <c r="Q21" s="13">
        <f>[1]City_of_Ottawa!P23</f>
        <v>94240</v>
      </c>
      <c r="R21" s="30">
        <f>[1]City_of_Ottawa!Q23</f>
        <v>744</v>
      </c>
    </row>
    <row r="22" spans="1:18" customFormat="1" x14ac:dyDescent="0.2">
      <c r="A22" s="123"/>
      <c r="B22" s="12" t="s">
        <v>20</v>
      </c>
      <c r="C22" s="13">
        <f>[1]City_of_Ottawa!B24</f>
        <v>598</v>
      </c>
      <c r="D22" s="102">
        <f>[1]City_of_Ottawa!C24</f>
        <v>4.0000000000000001E-3</v>
      </c>
      <c r="E22" s="80">
        <f>[1]City_of_Ottawa!D24</f>
        <v>0</v>
      </c>
      <c r="F22" s="81">
        <f>[1]City_of_Ottawa!E24</f>
        <v>96</v>
      </c>
      <c r="G22" s="81">
        <f>[1]City_of_Ottawa!F24</f>
        <v>0</v>
      </c>
      <c r="H22" s="81">
        <f>[1]City_of_Ottawa!G24</f>
        <v>23</v>
      </c>
      <c r="I22" s="82">
        <f>[1]City_of_Ottawa!H24</f>
        <v>2</v>
      </c>
      <c r="J22" s="14">
        <f>[1]City_of_Ottawa!I24</f>
        <v>121</v>
      </c>
      <c r="K22" s="45">
        <f>[1]City_of_Ottawa!J24</f>
        <v>0</v>
      </c>
      <c r="L22" s="46">
        <f>[1]City_of_Ottawa!K24</f>
        <v>2</v>
      </c>
      <c r="M22" s="46">
        <f>[1]City_of_Ottawa!L24</f>
        <v>2</v>
      </c>
      <c r="N22" s="61">
        <f>[1]City_of_Ottawa!M24</f>
        <v>0</v>
      </c>
      <c r="O22" s="14">
        <f>[1]City_of_Ottawa!N24</f>
        <v>4</v>
      </c>
      <c r="P22" s="69">
        <f>[1]City_of_Ottawa!O24</f>
        <v>15</v>
      </c>
      <c r="Q22" s="13">
        <f>[1]City_of_Ottawa!P24</f>
        <v>140</v>
      </c>
      <c r="R22" s="30">
        <f>[1]City_of_Ottawa!Q24</f>
        <v>761</v>
      </c>
    </row>
    <row r="23" spans="1:18" customFormat="1" x14ac:dyDescent="0.2">
      <c r="A23" s="123"/>
      <c r="B23" s="12" t="s">
        <v>21</v>
      </c>
      <c r="C23" s="13">
        <f>[1]City_of_Ottawa!B25</f>
        <v>467</v>
      </c>
      <c r="D23" s="102">
        <f>[1]City_of_Ottawa!C25</f>
        <v>3.0000000000000001E-3</v>
      </c>
      <c r="E23" s="80">
        <f>[1]City_of_Ottawa!D25</f>
        <v>242</v>
      </c>
      <c r="F23" s="81">
        <f>[1]City_of_Ottawa!E25</f>
        <v>38</v>
      </c>
      <c r="G23" s="81">
        <f>[1]City_of_Ottawa!F25</f>
        <v>123</v>
      </c>
      <c r="H23" s="81">
        <f>[1]City_of_Ottawa!G25</f>
        <v>29</v>
      </c>
      <c r="I23" s="82">
        <f>[1]City_of_Ottawa!H25</f>
        <v>3</v>
      </c>
      <c r="J23" s="14">
        <f>[1]City_of_Ottawa!I25</f>
        <v>435</v>
      </c>
      <c r="K23" s="45">
        <f>[1]City_of_Ottawa!J25</f>
        <v>0</v>
      </c>
      <c r="L23" s="46">
        <f>[1]City_of_Ottawa!K25</f>
        <v>0</v>
      </c>
      <c r="M23" s="46">
        <f>[1]City_of_Ottawa!L25</f>
        <v>0</v>
      </c>
      <c r="N23" s="61">
        <f>[1]City_of_Ottawa!M25</f>
        <v>0</v>
      </c>
      <c r="O23" s="14">
        <f>[1]City_of_Ottawa!N25</f>
        <v>0</v>
      </c>
      <c r="P23" s="69">
        <f>[1]City_of_Ottawa!O25</f>
        <v>1</v>
      </c>
      <c r="Q23" s="13">
        <f>[1]City_of_Ottawa!P25</f>
        <v>436</v>
      </c>
      <c r="R23" s="30">
        <f>[1]City_of_Ottawa!Q25</f>
        <v>45</v>
      </c>
    </row>
    <row r="24" spans="1:18" customFormat="1" x14ac:dyDescent="0.2">
      <c r="A24" s="123"/>
      <c r="B24" s="76" t="s">
        <v>44</v>
      </c>
      <c r="C24" s="15">
        <f>[1]City_of_Ottawa!B26</f>
        <v>5238</v>
      </c>
      <c r="D24" s="103">
        <f>[1]City_of_Ottawa!C26</f>
        <v>3.3000000000000002E-2</v>
      </c>
      <c r="E24" s="83">
        <f>[1]City_of_Ottawa!D26</f>
        <v>1798</v>
      </c>
      <c r="F24" s="84">
        <f>[1]City_of_Ottawa!E26</f>
        <v>369</v>
      </c>
      <c r="G24" s="84">
        <f>[1]City_of_Ottawa!F26</f>
        <v>1943</v>
      </c>
      <c r="H24" s="84">
        <f>[1]City_of_Ottawa!G26</f>
        <v>607</v>
      </c>
      <c r="I24" s="85">
        <f>[1]City_of_Ottawa!H26</f>
        <v>61</v>
      </c>
      <c r="J24" s="16">
        <f>[1]City_of_Ottawa!I26</f>
        <v>4778</v>
      </c>
      <c r="K24" s="47">
        <f>[1]City_of_Ottawa!J26</f>
        <v>0</v>
      </c>
      <c r="L24" s="48">
        <f>[1]City_of_Ottawa!K26</f>
        <v>9</v>
      </c>
      <c r="M24" s="48">
        <f>[1]City_of_Ottawa!L26</f>
        <v>16</v>
      </c>
      <c r="N24" s="62">
        <f>[1]City_of_Ottawa!M26</f>
        <v>1</v>
      </c>
      <c r="O24" s="16">
        <f>[1]City_of_Ottawa!N26</f>
        <v>26</v>
      </c>
      <c r="P24" s="70">
        <f>[1]City_of_Ottawa!O26</f>
        <v>68</v>
      </c>
      <c r="Q24" s="15">
        <f>[1]City_of_Ottawa!P26</f>
        <v>4872</v>
      </c>
      <c r="R24" s="31">
        <f>[1]City_of_Ottawa!Q26</f>
        <v>1333</v>
      </c>
    </row>
    <row r="25" spans="1:18" customFormat="1" ht="15.75" thickBot="1" x14ac:dyDescent="0.3">
      <c r="A25" s="124"/>
      <c r="B25" s="17" t="s">
        <v>45</v>
      </c>
      <c r="C25" s="18">
        <f>[1]City_of_Ottawa!B27</f>
        <v>145810</v>
      </c>
      <c r="D25" s="104">
        <f>[1]City_of_Ottawa!C27</f>
        <v>0.91500000000000004</v>
      </c>
      <c r="E25" s="86">
        <f>[1]City_of_Ottawa!D27</f>
        <v>95699</v>
      </c>
      <c r="F25" s="87">
        <f>[1]City_of_Ottawa!E27</f>
        <v>8034</v>
      </c>
      <c r="G25" s="87">
        <f>[1]City_of_Ottawa!F27</f>
        <v>36527</v>
      </c>
      <c r="H25" s="87">
        <f>[1]City_of_Ottawa!G27</f>
        <v>1873</v>
      </c>
      <c r="I25" s="88">
        <f>[1]City_of_Ottawa!H27</f>
        <v>197</v>
      </c>
      <c r="J25" s="19">
        <f>[1]City_of_Ottawa!I27</f>
        <v>142330</v>
      </c>
      <c r="K25" s="49">
        <f>[1]City_of_Ottawa!J27</f>
        <v>0</v>
      </c>
      <c r="L25" s="50">
        <f>[1]City_of_Ottawa!K27</f>
        <v>28</v>
      </c>
      <c r="M25" s="50">
        <f>[1]City_of_Ottawa!L27</f>
        <v>42</v>
      </c>
      <c r="N25" s="63">
        <f>[1]City_of_Ottawa!M27</f>
        <v>2</v>
      </c>
      <c r="O25" s="19">
        <f>[1]City_of_Ottawa!N27</f>
        <v>72</v>
      </c>
      <c r="P25" s="71">
        <f>[1]City_of_Ottawa!O27</f>
        <v>181</v>
      </c>
      <c r="Q25" s="18">
        <f>[1]City_of_Ottawa!P27</f>
        <v>142583</v>
      </c>
      <c r="R25" s="32">
        <f>[1]City_of_Ottawa!Q27</f>
        <v>5254</v>
      </c>
    </row>
    <row r="26" spans="1:18" customFormat="1" x14ac:dyDescent="0.2">
      <c r="A26" s="117" t="s">
        <v>22</v>
      </c>
      <c r="B26" s="118"/>
      <c r="C26" s="20">
        <f>[1]City_of_Ottawa!B28</f>
        <v>1498</v>
      </c>
      <c r="D26" s="105">
        <f>[1]City_of_Ottawa!C28</f>
        <v>8.9999999999999993E-3</v>
      </c>
      <c r="E26" s="89">
        <f>[1]City_of_Ottawa!D28</f>
        <v>455</v>
      </c>
      <c r="F26" s="90">
        <f>[1]City_of_Ottawa!E28</f>
        <v>196</v>
      </c>
      <c r="G26" s="90">
        <f>[1]City_of_Ottawa!F28</f>
        <v>613</v>
      </c>
      <c r="H26" s="90">
        <f>[1]City_of_Ottawa!G28</f>
        <v>182</v>
      </c>
      <c r="I26" s="91">
        <f>[1]City_of_Ottawa!H28</f>
        <v>13</v>
      </c>
      <c r="J26" s="21">
        <f>[1]City_of_Ottawa!I28</f>
        <v>1459</v>
      </c>
      <c r="K26" s="51">
        <f>[1]City_of_Ottawa!J28</f>
        <v>0</v>
      </c>
      <c r="L26" s="52">
        <f>[1]City_of_Ottawa!K28</f>
        <v>3</v>
      </c>
      <c r="M26" s="52">
        <f>[1]City_of_Ottawa!L28</f>
        <v>4</v>
      </c>
      <c r="N26" s="64">
        <f>[1]City_of_Ottawa!M28</f>
        <v>0</v>
      </c>
      <c r="O26" s="21">
        <f>[1]City_of_Ottawa!N28</f>
        <v>7</v>
      </c>
      <c r="P26" s="72">
        <f>[1]City_of_Ottawa!O28</f>
        <v>22</v>
      </c>
      <c r="Q26" s="20">
        <f>[1]City_of_Ottawa!P28</f>
        <v>1488</v>
      </c>
      <c r="R26" s="33">
        <f>[1]City_of_Ottawa!Q28</f>
        <v>857</v>
      </c>
    </row>
    <row r="27" spans="1:18" customFormat="1" x14ac:dyDescent="0.2">
      <c r="A27" s="113" t="s">
        <v>23</v>
      </c>
      <c r="B27" s="114"/>
      <c r="C27" s="22">
        <f>[1]City_of_Ottawa!B29</f>
        <v>745</v>
      </c>
      <c r="D27" s="106">
        <f>[1]City_of_Ottawa!C29</f>
        <v>5.0000000000000001E-3</v>
      </c>
      <c r="E27" s="92">
        <f>[1]City_of_Ottawa!D29</f>
        <v>131</v>
      </c>
      <c r="F27" s="93">
        <f>[1]City_of_Ottawa!E29</f>
        <v>12</v>
      </c>
      <c r="G27" s="93">
        <f>[1]City_of_Ottawa!F29</f>
        <v>1091</v>
      </c>
      <c r="H27" s="93">
        <f>[1]City_of_Ottawa!G29</f>
        <v>30</v>
      </c>
      <c r="I27" s="94">
        <f>[1]City_of_Ottawa!H29</f>
        <v>23</v>
      </c>
      <c r="J27" s="23">
        <f>[1]City_of_Ottawa!I29</f>
        <v>1287</v>
      </c>
      <c r="K27" s="53">
        <f>[1]City_of_Ottawa!J29</f>
        <v>0</v>
      </c>
      <c r="L27" s="54">
        <f>[1]City_of_Ottawa!K29</f>
        <v>0</v>
      </c>
      <c r="M27" s="54">
        <f>[1]City_of_Ottawa!L29</f>
        <v>1</v>
      </c>
      <c r="N27" s="65">
        <f>[1]City_of_Ottawa!M29</f>
        <v>0</v>
      </c>
      <c r="O27" s="23">
        <f>[1]City_of_Ottawa!N29</f>
        <v>1</v>
      </c>
      <c r="P27" s="73">
        <f>[1]City_of_Ottawa!O29</f>
        <v>2</v>
      </c>
      <c r="Q27" s="22">
        <f>[1]City_of_Ottawa!P29</f>
        <v>1290</v>
      </c>
      <c r="R27" s="34">
        <f>[1]City_of_Ottawa!Q29</f>
        <v>50</v>
      </c>
    </row>
    <row r="28" spans="1:18" customFormat="1" x14ac:dyDescent="0.2">
      <c r="A28" s="115" t="s">
        <v>24</v>
      </c>
      <c r="B28" s="116"/>
      <c r="C28" s="22">
        <f>[1]City_of_Ottawa!B30</f>
        <v>2427</v>
      </c>
      <c r="D28" s="106">
        <f>[1]City_of_Ottawa!C30</f>
        <v>1.4999999999999999E-2</v>
      </c>
      <c r="E28" s="92">
        <f>[1]City_of_Ottawa!D30</f>
        <v>1045</v>
      </c>
      <c r="F28" s="93">
        <f>[1]City_of_Ottawa!E30</f>
        <v>381</v>
      </c>
      <c r="G28" s="93">
        <f>[1]City_of_Ottawa!F30</f>
        <v>992</v>
      </c>
      <c r="H28" s="93">
        <f>[1]City_of_Ottawa!G30</f>
        <v>122</v>
      </c>
      <c r="I28" s="94">
        <f>[1]City_of_Ottawa!H30</f>
        <v>124</v>
      </c>
      <c r="J28" s="23">
        <f>[1]City_of_Ottawa!I30</f>
        <v>2664</v>
      </c>
      <c r="K28" s="53">
        <f>[1]City_of_Ottawa!J30</f>
        <v>0</v>
      </c>
      <c r="L28" s="54">
        <f>[1]City_of_Ottawa!K30</f>
        <v>1</v>
      </c>
      <c r="M28" s="54">
        <f>[1]City_of_Ottawa!L30</f>
        <v>6</v>
      </c>
      <c r="N28" s="65">
        <f>[1]City_of_Ottawa!M30</f>
        <v>0</v>
      </c>
      <c r="O28" s="23">
        <f>[1]City_of_Ottawa!N30</f>
        <v>7</v>
      </c>
      <c r="P28" s="73">
        <f>[1]City_of_Ottawa!O30</f>
        <v>6</v>
      </c>
      <c r="Q28" s="22">
        <f>[1]City_of_Ottawa!P30</f>
        <v>2677</v>
      </c>
      <c r="R28" s="34">
        <f>[1]City_of_Ottawa!Q30</f>
        <v>390</v>
      </c>
    </row>
    <row r="29" spans="1:18" customFormat="1" x14ac:dyDescent="0.2">
      <c r="A29" s="113" t="s">
        <v>111</v>
      </c>
      <c r="B29" s="114"/>
      <c r="C29" s="22">
        <f>[1]City_of_Ottawa!B31</f>
        <v>218</v>
      </c>
      <c r="D29" s="106">
        <f>[1]City_of_Ottawa!C31</f>
        <v>1E-3</v>
      </c>
      <c r="E29" s="92">
        <f>[1]City_of_Ottawa!D31</f>
        <v>54</v>
      </c>
      <c r="F29" s="93">
        <f>[1]City_of_Ottawa!E31</f>
        <v>13</v>
      </c>
      <c r="G29" s="93">
        <f>[1]City_of_Ottawa!F31</f>
        <v>186</v>
      </c>
      <c r="H29" s="93">
        <f>[1]City_of_Ottawa!G31</f>
        <v>25</v>
      </c>
      <c r="I29" s="94">
        <f>[1]City_of_Ottawa!H31</f>
        <v>10</v>
      </c>
      <c r="J29" s="23">
        <f>[1]City_of_Ottawa!I31</f>
        <v>288</v>
      </c>
      <c r="K29" s="53">
        <f>[1]City_of_Ottawa!J31</f>
        <v>0</v>
      </c>
      <c r="L29" s="54">
        <f>[1]City_of_Ottawa!K31</f>
        <v>0</v>
      </c>
      <c r="M29" s="54">
        <f>[1]City_of_Ottawa!L31</f>
        <v>0</v>
      </c>
      <c r="N29" s="65">
        <f>[1]City_of_Ottawa!M31</f>
        <v>0</v>
      </c>
      <c r="O29" s="23">
        <f>[1]City_of_Ottawa!N31</f>
        <v>0</v>
      </c>
      <c r="P29" s="73">
        <f>[1]City_of_Ottawa!O31</f>
        <v>1</v>
      </c>
      <c r="Q29" s="22">
        <f>[1]City_of_Ottawa!P31</f>
        <v>289</v>
      </c>
      <c r="R29" s="34">
        <f>[1]City_of_Ottawa!Q31</f>
        <v>73</v>
      </c>
    </row>
    <row r="30" spans="1:18" customFormat="1" x14ac:dyDescent="0.2">
      <c r="A30" s="113" t="s">
        <v>25</v>
      </c>
      <c r="B30" s="114"/>
      <c r="C30" s="22">
        <f>[1]City_of_Ottawa!B32</f>
        <v>198</v>
      </c>
      <c r="D30" s="106">
        <f>[1]City_of_Ottawa!C32</f>
        <v>1E-3</v>
      </c>
      <c r="E30" s="92">
        <f>[1]City_of_Ottawa!D32</f>
        <v>2</v>
      </c>
      <c r="F30" s="93">
        <f>[1]City_of_Ottawa!E32</f>
        <v>0</v>
      </c>
      <c r="G30" s="93">
        <f>[1]City_of_Ottawa!F32</f>
        <v>324</v>
      </c>
      <c r="H30" s="93">
        <f>[1]City_of_Ottawa!G32</f>
        <v>12</v>
      </c>
      <c r="I30" s="94">
        <f>[1]City_of_Ottawa!H32</f>
        <v>2</v>
      </c>
      <c r="J30" s="23">
        <f>[1]City_of_Ottawa!I32</f>
        <v>340</v>
      </c>
      <c r="K30" s="53">
        <f>[1]City_of_Ottawa!J32</f>
        <v>0</v>
      </c>
      <c r="L30" s="54">
        <f>[1]City_of_Ottawa!K32</f>
        <v>0</v>
      </c>
      <c r="M30" s="54">
        <f>[1]City_of_Ottawa!L32</f>
        <v>1</v>
      </c>
      <c r="N30" s="65">
        <f>[1]City_of_Ottawa!M32</f>
        <v>0</v>
      </c>
      <c r="O30" s="23">
        <f>[1]City_of_Ottawa!N32</f>
        <v>1</v>
      </c>
      <c r="P30" s="73">
        <f>[1]City_of_Ottawa!O32</f>
        <v>13</v>
      </c>
      <c r="Q30" s="22">
        <f>[1]City_of_Ottawa!P32</f>
        <v>354</v>
      </c>
      <c r="R30" s="34">
        <f>[1]City_of_Ottawa!Q32</f>
        <v>22</v>
      </c>
    </row>
    <row r="31" spans="1:18" customFormat="1" x14ac:dyDescent="0.2">
      <c r="A31" s="113" t="s">
        <v>26</v>
      </c>
      <c r="B31" s="114"/>
      <c r="C31" s="22">
        <f>[1]City_of_Ottawa!B33</f>
        <v>140</v>
      </c>
      <c r="D31" s="106">
        <f>[1]City_of_Ottawa!C33</f>
        <v>1E-3</v>
      </c>
      <c r="E31" s="92">
        <f>[1]City_of_Ottawa!D33</f>
        <v>42</v>
      </c>
      <c r="F31" s="93">
        <f>[1]City_of_Ottawa!E33</f>
        <v>18</v>
      </c>
      <c r="G31" s="93">
        <f>[1]City_of_Ottawa!F33</f>
        <v>27</v>
      </c>
      <c r="H31" s="93">
        <f>[1]City_of_Ottawa!G33</f>
        <v>0</v>
      </c>
      <c r="I31" s="94">
        <f>[1]City_of_Ottawa!H33</f>
        <v>14</v>
      </c>
      <c r="J31" s="23">
        <f>[1]City_of_Ottawa!I33</f>
        <v>101</v>
      </c>
      <c r="K31" s="53">
        <f>[1]City_of_Ottawa!J33</f>
        <v>0</v>
      </c>
      <c r="L31" s="54">
        <f>[1]City_of_Ottawa!K33</f>
        <v>0</v>
      </c>
      <c r="M31" s="54">
        <f>[1]City_of_Ottawa!L33</f>
        <v>0</v>
      </c>
      <c r="N31" s="65">
        <f>[1]City_of_Ottawa!M33</f>
        <v>0</v>
      </c>
      <c r="O31" s="23">
        <f>[1]City_of_Ottawa!N33</f>
        <v>0</v>
      </c>
      <c r="P31" s="73">
        <f>[1]City_of_Ottawa!O33</f>
        <v>0</v>
      </c>
      <c r="Q31" s="22">
        <f>[1]City_of_Ottawa!P33</f>
        <v>101</v>
      </c>
      <c r="R31" s="34">
        <f>[1]City_of_Ottawa!Q33</f>
        <v>19</v>
      </c>
    </row>
    <row r="32" spans="1:18" customFormat="1" x14ac:dyDescent="0.2">
      <c r="A32" s="113" t="s">
        <v>27</v>
      </c>
      <c r="B32" s="114"/>
      <c r="C32" s="22">
        <f>[1]City_of_Ottawa!B34</f>
        <v>204</v>
      </c>
      <c r="D32" s="106">
        <f>[1]City_of_Ottawa!C34</f>
        <v>1E-3</v>
      </c>
      <c r="E32" s="92">
        <f>[1]City_of_Ottawa!D34</f>
        <v>81</v>
      </c>
      <c r="F32" s="93">
        <f>[1]City_of_Ottawa!E34</f>
        <v>9</v>
      </c>
      <c r="G32" s="93">
        <f>[1]City_of_Ottawa!F34</f>
        <v>47</v>
      </c>
      <c r="H32" s="93">
        <f>[1]City_of_Ottawa!G34</f>
        <v>16</v>
      </c>
      <c r="I32" s="94">
        <f>[1]City_of_Ottawa!H34</f>
        <v>0</v>
      </c>
      <c r="J32" s="23">
        <f>[1]City_of_Ottawa!I34</f>
        <v>153</v>
      </c>
      <c r="K32" s="53">
        <f>[1]City_of_Ottawa!J34</f>
        <v>0</v>
      </c>
      <c r="L32" s="54">
        <f>[1]City_of_Ottawa!K34</f>
        <v>0</v>
      </c>
      <c r="M32" s="54">
        <f>[1]City_of_Ottawa!L34</f>
        <v>0</v>
      </c>
      <c r="N32" s="65">
        <f>[1]City_of_Ottawa!M34</f>
        <v>0</v>
      </c>
      <c r="O32" s="23">
        <f>[1]City_of_Ottawa!N34</f>
        <v>0</v>
      </c>
      <c r="P32" s="73">
        <f>[1]City_of_Ottawa!O34</f>
        <v>0</v>
      </c>
      <c r="Q32" s="22">
        <f>[1]City_of_Ottawa!P34</f>
        <v>153</v>
      </c>
      <c r="R32" s="34">
        <f>[1]City_of_Ottawa!Q34</f>
        <v>112</v>
      </c>
    </row>
    <row r="33" spans="1:18" customFormat="1" x14ac:dyDescent="0.2">
      <c r="A33" s="113" t="s">
        <v>28</v>
      </c>
      <c r="B33" s="114"/>
      <c r="C33" s="22">
        <f>[1]City_of_Ottawa!B35</f>
        <v>70</v>
      </c>
      <c r="D33" s="106">
        <f>[1]City_of_Ottawa!C35</f>
        <v>0</v>
      </c>
      <c r="E33" s="92">
        <f>[1]City_of_Ottawa!D35</f>
        <v>11</v>
      </c>
      <c r="F33" s="93">
        <f>[1]City_of_Ottawa!E35</f>
        <v>1</v>
      </c>
      <c r="G33" s="93">
        <f>[1]City_of_Ottawa!F35</f>
        <v>28</v>
      </c>
      <c r="H33" s="93">
        <f>[1]City_of_Ottawa!G35</f>
        <v>14</v>
      </c>
      <c r="I33" s="94">
        <f>[1]City_of_Ottawa!H35</f>
        <v>2</v>
      </c>
      <c r="J33" s="23">
        <f>[1]City_of_Ottawa!I35</f>
        <v>56</v>
      </c>
      <c r="K33" s="53">
        <f>[1]City_of_Ottawa!J35</f>
        <v>0</v>
      </c>
      <c r="L33" s="54">
        <f>[1]City_of_Ottawa!K35</f>
        <v>0</v>
      </c>
      <c r="M33" s="54">
        <f>[1]City_of_Ottawa!L35</f>
        <v>0</v>
      </c>
      <c r="N33" s="65">
        <f>[1]City_of_Ottawa!M35</f>
        <v>0</v>
      </c>
      <c r="O33" s="23">
        <f>[1]City_of_Ottawa!N35</f>
        <v>0</v>
      </c>
      <c r="P33" s="73">
        <f>[1]City_of_Ottawa!O35</f>
        <v>0</v>
      </c>
      <c r="Q33" s="22">
        <f>[1]City_of_Ottawa!P35</f>
        <v>56</v>
      </c>
      <c r="R33" s="34">
        <f>[1]City_of_Ottawa!Q35</f>
        <v>13</v>
      </c>
    </row>
    <row r="34" spans="1:18" customFormat="1" x14ac:dyDescent="0.2">
      <c r="A34" s="113" t="s">
        <v>29</v>
      </c>
      <c r="B34" s="114"/>
      <c r="C34" s="22">
        <f>[1]City_of_Ottawa!B36</f>
        <v>2</v>
      </c>
      <c r="D34" s="106">
        <f>[1]City_of_Ottawa!C36</f>
        <v>0</v>
      </c>
      <c r="E34" s="92">
        <f>[1]City_of_Ottawa!D36</f>
        <v>0</v>
      </c>
      <c r="F34" s="93">
        <f>[1]City_of_Ottawa!E36</f>
        <v>0</v>
      </c>
      <c r="G34" s="93">
        <f>[1]City_of_Ottawa!F36</f>
        <v>0</v>
      </c>
      <c r="H34" s="93">
        <f>[1]City_of_Ottawa!G36</f>
        <v>0</v>
      </c>
      <c r="I34" s="94">
        <f>[1]City_of_Ottawa!H36</f>
        <v>0</v>
      </c>
      <c r="J34" s="23">
        <f>[1]City_of_Ottawa!I36</f>
        <v>0</v>
      </c>
      <c r="K34" s="53">
        <f>[1]City_of_Ottawa!J36</f>
        <v>0</v>
      </c>
      <c r="L34" s="54">
        <f>[1]City_of_Ottawa!K36</f>
        <v>0</v>
      </c>
      <c r="M34" s="54">
        <f>[1]City_of_Ottawa!L36</f>
        <v>0</v>
      </c>
      <c r="N34" s="65">
        <f>[1]City_of_Ottawa!M36</f>
        <v>0</v>
      </c>
      <c r="O34" s="23">
        <f>[1]City_of_Ottawa!N36</f>
        <v>0</v>
      </c>
      <c r="P34" s="73">
        <f>[1]City_of_Ottawa!O36</f>
        <v>0</v>
      </c>
      <c r="Q34" s="22">
        <f>[1]City_of_Ottawa!P36</f>
        <v>0</v>
      </c>
      <c r="R34" s="34">
        <f>[1]City_of_Ottawa!Q36</f>
        <v>1</v>
      </c>
    </row>
    <row r="35" spans="1:18" customFormat="1" x14ac:dyDescent="0.2">
      <c r="A35" s="113" t="s">
        <v>30</v>
      </c>
      <c r="B35" s="114"/>
      <c r="C35" s="24">
        <f>[1]City_of_Ottawa!B37</f>
        <v>0</v>
      </c>
      <c r="D35" s="106">
        <f>[1]City_of_Ottawa!C37</f>
        <v>0</v>
      </c>
      <c r="E35" s="95">
        <f>[1]City_of_Ottawa!D37</f>
        <v>0</v>
      </c>
      <c r="F35" s="96">
        <f>[1]City_of_Ottawa!E37</f>
        <v>1</v>
      </c>
      <c r="G35" s="96">
        <f>[1]City_of_Ottawa!F37</f>
        <v>0</v>
      </c>
      <c r="H35" s="96">
        <f>[1]City_of_Ottawa!G37</f>
        <v>1</v>
      </c>
      <c r="I35" s="97">
        <f>[1]City_of_Ottawa!H37</f>
        <v>0</v>
      </c>
      <c r="J35" s="25">
        <f>[1]City_of_Ottawa!I37</f>
        <v>2</v>
      </c>
      <c r="K35" s="55">
        <f>[1]City_of_Ottawa!J37</f>
        <v>0</v>
      </c>
      <c r="L35" s="56">
        <f>[1]City_of_Ottawa!K37</f>
        <v>0</v>
      </c>
      <c r="M35" s="56">
        <f>[1]City_of_Ottawa!L37</f>
        <v>0</v>
      </c>
      <c r="N35" s="66">
        <f>[1]City_of_Ottawa!M37</f>
        <v>0</v>
      </c>
      <c r="O35" s="25">
        <f>[1]City_of_Ottawa!N37</f>
        <v>0</v>
      </c>
      <c r="P35" s="74">
        <f>[1]City_of_Ottawa!O37</f>
        <v>0</v>
      </c>
      <c r="Q35" s="24">
        <f>[1]City_of_Ottawa!P37</f>
        <v>2</v>
      </c>
      <c r="R35" s="35">
        <f>[1]City_of_Ottawa!Q37</f>
        <v>2</v>
      </c>
    </row>
    <row r="36" spans="1:18" customFormat="1" ht="13.5" thickBot="1" x14ac:dyDescent="0.25">
      <c r="A36" s="119" t="s">
        <v>31</v>
      </c>
      <c r="B36" s="120"/>
      <c r="C36" s="24">
        <f>[1]City_of_Ottawa!B38</f>
        <v>8077</v>
      </c>
      <c r="D36" s="107">
        <f>[1]City_of_Ottawa!C38</f>
        <v>5.0999999999999997E-2</v>
      </c>
      <c r="E36" s="95">
        <f>[1]City_of_Ottawa!D38</f>
        <v>3720</v>
      </c>
      <c r="F36" s="96">
        <f>[1]City_of_Ottawa!E38</f>
        <v>423</v>
      </c>
      <c r="G36" s="96">
        <f>[1]City_of_Ottawa!F38</f>
        <v>2799</v>
      </c>
      <c r="H36" s="96">
        <f>[1]City_of_Ottawa!G38</f>
        <v>346</v>
      </c>
      <c r="I36" s="97">
        <f>[1]City_of_Ottawa!H38</f>
        <v>107</v>
      </c>
      <c r="J36" s="25">
        <f>[1]City_of_Ottawa!I38</f>
        <v>7395</v>
      </c>
      <c r="K36" s="55">
        <f>[1]City_of_Ottawa!J38</f>
        <v>0</v>
      </c>
      <c r="L36" s="56">
        <f>[1]City_of_Ottawa!K38</f>
        <v>7</v>
      </c>
      <c r="M36" s="56">
        <f>[1]City_of_Ottawa!L38</f>
        <v>8</v>
      </c>
      <c r="N36" s="66">
        <f>[1]City_of_Ottawa!M38</f>
        <v>0</v>
      </c>
      <c r="O36" s="25">
        <f>[1]City_of_Ottawa!N38</f>
        <v>15</v>
      </c>
      <c r="P36" s="74">
        <f>[1]City_of_Ottawa!O38</f>
        <v>5</v>
      </c>
      <c r="Q36" s="24">
        <f>[1]City_of_Ottawa!P38</f>
        <v>7415</v>
      </c>
      <c r="R36" s="35">
        <f>[1]City_of_Ottawa!Q38</f>
        <v>1065</v>
      </c>
    </row>
    <row r="37" spans="1:18" customFormat="1" ht="15.75" thickBot="1" x14ac:dyDescent="0.3">
      <c r="A37" s="111" t="s">
        <v>32</v>
      </c>
      <c r="B37" s="112"/>
      <c r="C37" s="26">
        <f>[1]City_of_Ottawa!B39</f>
        <v>159389</v>
      </c>
      <c r="D37" s="108">
        <f>[1]City_of_Ottawa!C39</f>
        <v>1</v>
      </c>
      <c r="E37" s="98">
        <f>[1]City_of_Ottawa!D39</f>
        <v>101240</v>
      </c>
      <c r="F37" s="99">
        <f>[1]City_of_Ottawa!E39</f>
        <v>9088</v>
      </c>
      <c r="G37" s="99">
        <f>[1]City_of_Ottawa!F39</f>
        <v>42634</v>
      </c>
      <c r="H37" s="99">
        <f>[1]City_of_Ottawa!G39</f>
        <v>2621</v>
      </c>
      <c r="I37" s="100">
        <f>[1]City_of_Ottawa!H39</f>
        <v>492</v>
      </c>
      <c r="J37" s="27">
        <f>[1]City_of_Ottawa!I39</f>
        <v>156075</v>
      </c>
      <c r="K37" s="57">
        <f>[1]City_of_Ottawa!J39</f>
        <v>0</v>
      </c>
      <c r="L37" s="58">
        <f>[1]City_of_Ottawa!K39</f>
        <v>39</v>
      </c>
      <c r="M37" s="58">
        <f>[1]City_of_Ottawa!L39</f>
        <v>62</v>
      </c>
      <c r="N37" s="67">
        <f>[1]City_of_Ottawa!M39</f>
        <v>2</v>
      </c>
      <c r="O37" s="27">
        <f>[1]City_of_Ottawa!N39</f>
        <v>103</v>
      </c>
      <c r="P37" s="75">
        <f>[1]City_of_Ottawa!O39</f>
        <v>230</v>
      </c>
      <c r="Q37" s="26">
        <f>[1]City_of_Ottawa!P39</f>
        <v>156408</v>
      </c>
      <c r="R37" s="36">
        <f>[1]City_of_Ottawa!Q39</f>
        <v>7858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81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[1]County_of_Oxford!B12</f>
        <v>278</v>
      </c>
      <c r="D10" s="101">
        <f>[1]County_of_Oxford!C12</f>
        <v>3.5000000000000003E-2</v>
      </c>
      <c r="E10" s="77">
        <f>[1]County_of_Oxford!D12</f>
        <v>15</v>
      </c>
      <c r="F10" s="78">
        <f>[1]County_of_Oxford!E12</f>
        <v>62</v>
      </c>
      <c r="G10" s="78">
        <f>[1]County_of_Oxford!F12</f>
        <v>41</v>
      </c>
      <c r="H10" s="78">
        <f>[1]County_of_Oxford!G12</f>
        <v>51</v>
      </c>
      <c r="I10" s="79">
        <f>[1]County_of_Oxford!H12</f>
        <v>2</v>
      </c>
      <c r="J10" s="11">
        <f>[1]County_of_Oxford!I12</f>
        <v>171</v>
      </c>
      <c r="K10" s="43">
        <f>[1]County_of_Oxford!J12</f>
        <v>0</v>
      </c>
      <c r="L10" s="44">
        <f>[1]County_of_Oxford!K12</f>
        <v>0</v>
      </c>
      <c r="M10" s="44">
        <f>[1]County_of_Oxford!L12</f>
        <v>4</v>
      </c>
      <c r="N10" s="60">
        <f>[1]County_of_Oxford!M12</f>
        <v>0</v>
      </c>
      <c r="O10" s="11">
        <f>[1]County_of_Oxford!N12</f>
        <v>4</v>
      </c>
      <c r="P10" s="68">
        <f>[1]County_of_Oxford!O12</f>
        <v>0</v>
      </c>
      <c r="Q10" s="10">
        <f>[1]County_of_Oxford!P12</f>
        <v>175</v>
      </c>
      <c r="R10" s="28">
        <f>[1]County_of_Oxford!Q12</f>
        <v>97</v>
      </c>
    </row>
    <row r="11" spans="1:18" customFormat="1" x14ac:dyDescent="0.2">
      <c r="A11" s="123"/>
      <c r="B11" s="12" t="s">
        <v>9</v>
      </c>
      <c r="C11" s="13">
        <f>[1]County_of_Oxford!B13</f>
        <v>56</v>
      </c>
      <c r="D11" s="102">
        <f>[1]County_of_Oxford!C13</f>
        <v>7.0000000000000001E-3</v>
      </c>
      <c r="E11" s="80">
        <f>[1]County_of_Oxford!D13</f>
        <v>29</v>
      </c>
      <c r="F11" s="81">
        <f>[1]County_of_Oxford!E13</f>
        <v>457</v>
      </c>
      <c r="G11" s="81">
        <f>[1]County_of_Oxford!F13</f>
        <v>22</v>
      </c>
      <c r="H11" s="81">
        <f>[1]County_of_Oxford!G13</f>
        <v>2</v>
      </c>
      <c r="I11" s="82">
        <f>[1]County_of_Oxford!H13</f>
        <v>0</v>
      </c>
      <c r="J11" s="14">
        <f>[1]County_of_Oxford!I13</f>
        <v>510</v>
      </c>
      <c r="K11" s="45">
        <f>[1]County_of_Oxford!J13</f>
        <v>0</v>
      </c>
      <c r="L11" s="46">
        <f>[1]County_of_Oxford!K13</f>
        <v>65</v>
      </c>
      <c r="M11" s="46">
        <f>[1]County_of_Oxford!L13</f>
        <v>0</v>
      </c>
      <c r="N11" s="61">
        <f>[1]County_of_Oxford!M13</f>
        <v>0</v>
      </c>
      <c r="O11" s="14">
        <f>[1]County_of_Oxford!N13</f>
        <v>65</v>
      </c>
      <c r="P11" s="69">
        <f>[1]County_of_Oxford!O13</f>
        <v>1</v>
      </c>
      <c r="Q11" s="13">
        <f>[1]County_of_Oxford!P13</f>
        <v>576</v>
      </c>
      <c r="R11" s="29">
        <f>[1]County_of_Oxford!Q13</f>
        <v>1</v>
      </c>
    </row>
    <row r="12" spans="1:18" customFormat="1" x14ac:dyDescent="0.2">
      <c r="A12" s="123"/>
      <c r="B12" s="12" t="s">
        <v>10</v>
      </c>
      <c r="C12" s="13">
        <f>[1]County_of_Oxford!B14</f>
        <v>162</v>
      </c>
      <c r="D12" s="102">
        <f>[1]County_of_Oxford!C14</f>
        <v>2.1000000000000001E-2</v>
      </c>
      <c r="E12" s="80">
        <f>[1]County_of_Oxford!D14</f>
        <v>89</v>
      </c>
      <c r="F12" s="81">
        <f>[1]County_of_Oxford!E14</f>
        <v>17</v>
      </c>
      <c r="G12" s="81">
        <f>[1]County_of_Oxford!F14</f>
        <v>60</v>
      </c>
      <c r="H12" s="81">
        <f>[1]County_of_Oxford!G14</f>
        <v>15</v>
      </c>
      <c r="I12" s="82">
        <f>[1]County_of_Oxford!H14</f>
        <v>2</v>
      </c>
      <c r="J12" s="14">
        <f>[1]County_of_Oxford!I14</f>
        <v>183</v>
      </c>
      <c r="K12" s="45">
        <f>[1]County_of_Oxford!J14</f>
        <v>1</v>
      </c>
      <c r="L12" s="46">
        <f>[1]County_of_Oxford!K14</f>
        <v>0</v>
      </c>
      <c r="M12" s="46">
        <f>[1]County_of_Oxford!L14</f>
        <v>2</v>
      </c>
      <c r="N12" s="61">
        <f>[1]County_of_Oxford!M14</f>
        <v>0</v>
      </c>
      <c r="O12" s="14">
        <f>[1]County_of_Oxford!N14</f>
        <v>3</v>
      </c>
      <c r="P12" s="69">
        <f>[1]County_of_Oxford!O14</f>
        <v>4</v>
      </c>
      <c r="Q12" s="13">
        <f>[1]County_of_Oxford!P14</f>
        <v>190</v>
      </c>
      <c r="R12" s="29">
        <f>[1]County_of_Oxford!Q14</f>
        <v>22</v>
      </c>
    </row>
    <row r="13" spans="1:18" customFormat="1" x14ac:dyDescent="0.2">
      <c r="A13" s="123"/>
      <c r="B13" s="12" t="s">
        <v>11</v>
      </c>
      <c r="C13" s="13">
        <f>[1]County_of_Oxford!B15</f>
        <v>66</v>
      </c>
      <c r="D13" s="102">
        <f>[1]County_of_Oxford!C15</f>
        <v>8.0000000000000002E-3</v>
      </c>
      <c r="E13" s="80">
        <f>[1]County_of_Oxford!D15</f>
        <v>18</v>
      </c>
      <c r="F13" s="81">
        <f>[1]County_of_Oxford!E15</f>
        <v>7</v>
      </c>
      <c r="G13" s="81">
        <f>[1]County_of_Oxford!F15</f>
        <v>20</v>
      </c>
      <c r="H13" s="81">
        <f>[1]County_of_Oxford!G15</f>
        <v>5</v>
      </c>
      <c r="I13" s="82">
        <f>[1]County_of_Oxford!H15</f>
        <v>0</v>
      </c>
      <c r="J13" s="14">
        <f>[1]County_of_Oxford!I15</f>
        <v>50</v>
      </c>
      <c r="K13" s="45">
        <f>[1]County_of_Oxford!J15</f>
        <v>0</v>
      </c>
      <c r="L13" s="46">
        <f>[1]County_of_Oxford!K15</f>
        <v>3</v>
      </c>
      <c r="M13" s="46">
        <f>[1]County_of_Oxford!L15</f>
        <v>12</v>
      </c>
      <c r="N13" s="61">
        <f>[1]County_of_Oxford!M15</f>
        <v>0</v>
      </c>
      <c r="O13" s="14">
        <f>[1]County_of_Oxford!N15</f>
        <v>15</v>
      </c>
      <c r="P13" s="69">
        <f>[1]County_of_Oxford!O15</f>
        <v>7</v>
      </c>
      <c r="Q13" s="13">
        <f>[1]County_of_Oxford!P15</f>
        <v>72</v>
      </c>
      <c r="R13" s="29">
        <f>[1]County_of_Oxford!Q15</f>
        <v>10</v>
      </c>
    </row>
    <row r="14" spans="1:18" customFormat="1" x14ac:dyDescent="0.2">
      <c r="A14" s="123"/>
      <c r="B14" s="12" t="s">
        <v>12</v>
      </c>
      <c r="C14" s="13">
        <f>[1]County_of_Oxford!B16</f>
        <v>75</v>
      </c>
      <c r="D14" s="102">
        <f>[1]County_of_Oxford!C16</f>
        <v>0.01</v>
      </c>
      <c r="E14" s="80">
        <f>[1]County_of_Oxford!D16</f>
        <v>11</v>
      </c>
      <c r="F14" s="81">
        <f>[1]County_of_Oxford!E16</f>
        <v>29</v>
      </c>
      <c r="G14" s="81">
        <f>[1]County_of_Oxford!F16</f>
        <v>54</v>
      </c>
      <c r="H14" s="81">
        <f>[1]County_of_Oxford!G16</f>
        <v>14</v>
      </c>
      <c r="I14" s="82">
        <f>[1]County_of_Oxford!H16</f>
        <v>5</v>
      </c>
      <c r="J14" s="14">
        <f>[1]County_of_Oxford!I16</f>
        <v>113</v>
      </c>
      <c r="K14" s="45">
        <f>[1]County_of_Oxford!J16</f>
        <v>0</v>
      </c>
      <c r="L14" s="46">
        <f>[1]County_of_Oxford!K16</f>
        <v>1</v>
      </c>
      <c r="M14" s="46">
        <f>[1]County_of_Oxford!L16</f>
        <v>2</v>
      </c>
      <c r="N14" s="61">
        <f>[1]County_of_Oxford!M16</f>
        <v>0</v>
      </c>
      <c r="O14" s="14">
        <f>[1]County_of_Oxford!N16</f>
        <v>3</v>
      </c>
      <c r="P14" s="69">
        <f>[1]County_of_Oxford!O16</f>
        <v>1</v>
      </c>
      <c r="Q14" s="13">
        <f>[1]County_of_Oxford!P16</f>
        <v>117</v>
      </c>
      <c r="R14" s="29">
        <f>[1]County_of_Oxford!Q16</f>
        <v>28</v>
      </c>
    </row>
    <row r="15" spans="1:18" customFormat="1" x14ac:dyDescent="0.2">
      <c r="A15" s="123"/>
      <c r="B15" s="12" t="s">
        <v>13</v>
      </c>
      <c r="C15" s="13">
        <f>[1]County_of_Oxford!B17</f>
        <v>110</v>
      </c>
      <c r="D15" s="102">
        <f>[1]County_of_Oxford!C17</f>
        <v>1.4E-2</v>
      </c>
      <c r="E15" s="80">
        <f>[1]County_of_Oxford!D17</f>
        <v>54</v>
      </c>
      <c r="F15" s="81">
        <f>[1]County_of_Oxford!E17</f>
        <v>16</v>
      </c>
      <c r="G15" s="81">
        <f>[1]County_of_Oxford!F17</f>
        <v>62</v>
      </c>
      <c r="H15" s="81">
        <f>[1]County_of_Oxford!G17</f>
        <v>91</v>
      </c>
      <c r="I15" s="82">
        <f>[1]County_of_Oxford!H17</f>
        <v>5</v>
      </c>
      <c r="J15" s="14">
        <f>[1]County_of_Oxford!I17</f>
        <v>228</v>
      </c>
      <c r="K15" s="45">
        <f>[1]County_of_Oxford!J17</f>
        <v>1</v>
      </c>
      <c r="L15" s="46">
        <f>[1]County_of_Oxford!K17</f>
        <v>0</v>
      </c>
      <c r="M15" s="46">
        <f>[1]County_of_Oxford!L17</f>
        <v>3</v>
      </c>
      <c r="N15" s="61">
        <f>[1]County_of_Oxford!M17</f>
        <v>0</v>
      </c>
      <c r="O15" s="14">
        <f>[1]County_of_Oxford!N17</f>
        <v>4</v>
      </c>
      <c r="P15" s="69">
        <f>[1]County_of_Oxford!O17</f>
        <v>0</v>
      </c>
      <c r="Q15" s="13">
        <f>[1]County_of_Oxford!P17</f>
        <v>232</v>
      </c>
      <c r="R15" s="29">
        <f>[1]County_of_Oxford!Q17</f>
        <v>50</v>
      </c>
    </row>
    <row r="16" spans="1:18" customFormat="1" x14ac:dyDescent="0.2">
      <c r="A16" s="123"/>
      <c r="B16" s="12" t="s">
        <v>14</v>
      </c>
      <c r="C16" s="13">
        <f>[1]County_of_Oxford!B18</f>
        <v>123</v>
      </c>
      <c r="D16" s="102">
        <f>[1]County_of_Oxford!C18</f>
        <v>1.6E-2</v>
      </c>
      <c r="E16" s="80">
        <f>[1]County_of_Oxford!D18</f>
        <v>59</v>
      </c>
      <c r="F16" s="81">
        <f>[1]County_of_Oxford!E18</f>
        <v>11</v>
      </c>
      <c r="G16" s="81">
        <f>[1]County_of_Oxford!F18</f>
        <v>79</v>
      </c>
      <c r="H16" s="81">
        <f>[1]County_of_Oxford!G18</f>
        <v>12</v>
      </c>
      <c r="I16" s="82">
        <f>[1]County_of_Oxford!H18</f>
        <v>2</v>
      </c>
      <c r="J16" s="14">
        <f>[1]County_of_Oxford!I18</f>
        <v>163</v>
      </c>
      <c r="K16" s="45">
        <f>[1]County_of_Oxford!J18</f>
        <v>1</v>
      </c>
      <c r="L16" s="46">
        <f>[1]County_of_Oxford!K18</f>
        <v>0</v>
      </c>
      <c r="M16" s="46">
        <f>[1]County_of_Oxford!L18</f>
        <v>2</v>
      </c>
      <c r="N16" s="61">
        <f>[1]County_of_Oxford!M18</f>
        <v>0</v>
      </c>
      <c r="O16" s="14">
        <f>[1]County_of_Oxford!N18</f>
        <v>3</v>
      </c>
      <c r="P16" s="69">
        <f>[1]County_of_Oxford!O18</f>
        <v>0</v>
      </c>
      <c r="Q16" s="13">
        <f>[1]County_of_Oxford!P18</f>
        <v>166</v>
      </c>
      <c r="R16" s="29">
        <f>[1]County_of_Oxford!Q18</f>
        <v>15</v>
      </c>
    </row>
    <row r="17" spans="1:18" customFormat="1" x14ac:dyDescent="0.2">
      <c r="A17" s="123"/>
      <c r="B17" s="12" t="s">
        <v>15</v>
      </c>
      <c r="C17" s="13">
        <f>[1]County_of_Oxford!B19</f>
        <v>177</v>
      </c>
      <c r="D17" s="102">
        <f>[1]County_of_Oxford!C19</f>
        <v>2.3E-2</v>
      </c>
      <c r="E17" s="80">
        <f>[1]County_of_Oxford!D19</f>
        <v>0</v>
      </c>
      <c r="F17" s="81">
        <f>[1]County_of_Oxford!E19</f>
        <v>23</v>
      </c>
      <c r="G17" s="81">
        <f>[1]County_of_Oxford!F19</f>
        <v>0</v>
      </c>
      <c r="H17" s="81">
        <f>[1]County_of_Oxford!G19</f>
        <v>67</v>
      </c>
      <c r="I17" s="82">
        <f>[1]County_of_Oxford!H19</f>
        <v>0</v>
      </c>
      <c r="J17" s="14">
        <f>[1]County_of_Oxford!I19</f>
        <v>90</v>
      </c>
      <c r="K17" s="45">
        <f>[1]County_of_Oxford!J19</f>
        <v>0</v>
      </c>
      <c r="L17" s="46">
        <f>[1]County_of_Oxford!K19</f>
        <v>1</v>
      </c>
      <c r="M17" s="46">
        <f>[1]County_of_Oxford!L19</f>
        <v>4</v>
      </c>
      <c r="N17" s="61">
        <f>[1]County_of_Oxford!M19</f>
        <v>0</v>
      </c>
      <c r="O17" s="14">
        <f>[1]County_of_Oxford!N19</f>
        <v>5</v>
      </c>
      <c r="P17" s="69">
        <f>[1]County_of_Oxford!O19</f>
        <v>0</v>
      </c>
      <c r="Q17" s="13">
        <f>[1]County_of_Oxford!P19</f>
        <v>95</v>
      </c>
      <c r="R17" s="29">
        <f>[1]County_of_Oxford!Q19</f>
        <v>233</v>
      </c>
    </row>
    <row r="18" spans="1:18" customFormat="1" x14ac:dyDescent="0.2">
      <c r="A18" s="123"/>
      <c r="B18" s="12" t="s">
        <v>16</v>
      </c>
      <c r="C18" s="13">
        <f>[1]County_of_Oxford!B20</f>
        <v>53</v>
      </c>
      <c r="D18" s="102">
        <f>[1]County_of_Oxford!C20</f>
        <v>7.0000000000000001E-3</v>
      </c>
      <c r="E18" s="80">
        <f>[1]County_of_Oxford!D20</f>
        <v>17</v>
      </c>
      <c r="F18" s="81">
        <f>[1]County_of_Oxford!E20</f>
        <v>4</v>
      </c>
      <c r="G18" s="81">
        <f>[1]County_of_Oxford!F20</f>
        <v>27</v>
      </c>
      <c r="H18" s="81">
        <f>[1]County_of_Oxford!G20</f>
        <v>10</v>
      </c>
      <c r="I18" s="82">
        <f>[1]County_of_Oxford!H20</f>
        <v>2</v>
      </c>
      <c r="J18" s="14">
        <f>[1]County_of_Oxford!I20</f>
        <v>60</v>
      </c>
      <c r="K18" s="45">
        <f>[1]County_of_Oxford!J20</f>
        <v>1</v>
      </c>
      <c r="L18" s="46">
        <f>[1]County_of_Oxford!K20</f>
        <v>0</v>
      </c>
      <c r="M18" s="46">
        <f>[1]County_of_Oxford!L20</f>
        <v>3</v>
      </c>
      <c r="N18" s="61">
        <f>[1]County_of_Oxford!M20</f>
        <v>0</v>
      </c>
      <c r="O18" s="14">
        <f>[1]County_of_Oxford!N20</f>
        <v>4</v>
      </c>
      <c r="P18" s="69">
        <f>[1]County_of_Oxford!O20</f>
        <v>0</v>
      </c>
      <c r="Q18" s="13">
        <f>[1]County_of_Oxford!P20</f>
        <v>64</v>
      </c>
      <c r="R18" s="29">
        <f>[1]County_of_Oxford!Q20</f>
        <v>13</v>
      </c>
    </row>
    <row r="19" spans="1:18" customFormat="1" x14ac:dyDescent="0.2">
      <c r="A19" s="123"/>
      <c r="B19" s="12" t="s">
        <v>17</v>
      </c>
      <c r="C19" s="13">
        <f>[1]County_of_Oxford!B21</f>
        <v>62</v>
      </c>
      <c r="D19" s="102">
        <f>[1]County_of_Oxford!C21</f>
        <v>8.0000000000000002E-3</v>
      </c>
      <c r="E19" s="80">
        <f>[1]County_of_Oxford!D21</f>
        <v>34</v>
      </c>
      <c r="F19" s="81">
        <f>[1]County_of_Oxford!E21</f>
        <v>5</v>
      </c>
      <c r="G19" s="81">
        <f>[1]County_of_Oxford!F21</f>
        <v>19</v>
      </c>
      <c r="H19" s="81">
        <f>[1]County_of_Oxford!G21</f>
        <v>8</v>
      </c>
      <c r="I19" s="82">
        <f>[1]County_of_Oxford!H21</f>
        <v>1</v>
      </c>
      <c r="J19" s="14">
        <f>[1]County_of_Oxford!I21</f>
        <v>67</v>
      </c>
      <c r="K19" s="45">
        <f>[1]County_of_Oxford!J21</f>
        <v>0</v>
      </c>
      <c r="L19" s="46">
        <f>[1]County_of_Oxford!K21</f>
        <v>0</v>
      </c>
      <c r="M19" s="46">
        <f>[1]County_of_Oxford!L21</f>
        <v>1</v>
      </c>
      <c r="N19" s="61">
        <f>[1]County_of_Oxford!M21</f>
        <v>0</v>
      </c>
      <c r="O19" s="14">
        <f>[1]County_of_Oxford!N21</f>
        <v>1</v>
      </c>
      <c r="P19" s="69">
        <f>[1]County_of_Oxford!O21</f>
        <v>0</v>
      </c>
      <c r="Q19" s="13">
        <f>[1]County_of_Oxford!P21</f>
        <v>68</v>
      </c>
      <c r="R19" s="29">
        <f>[1]County_of_Oxford!Q21</f>
        <v>8</v>
      </c>
    </row>
    <row r="20" spans="1:18" customFormat="1" x14ac:dyDescent="0.2">
      <c r="A20" s="123"/>
      <c r="B20" s="12" t="s">
        <v>18</v>
      </c>
      <c r="C20" s="13">
        <f>[1]County_of_Oxford!B22</f>
        <v>154</v>
      </c>
      <c r="D20" s="102">
        <f>[1]County_of_Oxford!C22</f>
        <v>0.02</v>
      </c>
      <c r="E20" s="80">
        <f>[1]County_of_Oxford!D22</f>
        <v>76</v>
      </c>
      <c r="F20" s="81">
        <f>[1]County_of_Oxford!E22</f>
        <v>20</v>
      </c>
      <c r="G20" s="81">
        <f>[1]County_of_Oxford!F22</f>
        <v>56</v>
      </c>
      <c r="H20" s="81">
        <f>[1]County_of_Oxford!G22</f>
        <v>9</v>
      </c>
      <c r="I20" s="82">
        <f>[1]County_of_Oxford!H22</f>
        <v>2</v>
      </c>
      <c r="J20" s="14">
        <f>[1]County_of_Oxford!I22</f>
        <v>163</v>
      </c>
      <c r="K20" s="45">
        <f>[1]County_of_Oxford!J22</f>
        <v>1</v>
      </c>
      <c r="L20" s="46">
        <f>[1]County_of_Oxford!K22</f>
        <v>1</v>
      </c>
      <c r="M20" s="46">
        <f>[1]County_of_Oxford!L22</f>
        <v>4</v>
      </c>
      <c r="N20" s="61">
        <f>[1]County_of_Oxford!M22</f>
        <v>0</v>
      </c>
      <c r="O20" s="14">
        <f>[1]County_of_Oxford!N22</f>
        <v>6</v>
      </c>
      <c r="P20" s="69">
        <f>[1]County_of_Oxford!O22</f>
        <v>1</v>
      </c>
      <c r="Q20" s="13">
        <f>[1]County_of_Oxford!P22</f>
        <v>170</v>
      </c>
      <c r="R20" s="30">
        <f>[1]County_of_Oxford!Q22</f>
        <v>13</v>
      </c>
    </row>
    <row r="21" spans="1:18" customFormat="1" x14ac:dyDescent="0.2">
      <c r="A21" s="123"/>
      <c r="B21" s="12" t="s">
        <v>19</v>
      </c>
      <c r="C21" s="13">
        <f>[1]County_of_Oxford!B23</f>
        <v>4291</v>
      </c>
      <c r="D21" s="102">
        <f>[1]County_of_Oxford!C23</f>
        <v>0.54700000000000004</v>
      </c>
      <c r="E21" s="80">
        <f>[1]County_of_Oxford!D23</f>
        <v>2841</v>
      </c>
      <c r="F21" s="81">
        <f>[1]County_of_Oxford!E23</f>
        <v>351</v>
      </c>
      <c r="G21" s="81">
        <f>[1]County_of_Oxford!F23</f>
        <v>1125</v>
      </c>
      <c r="H21" s="81">
        <f>[1]County_of_Oxford!G23</f>
        <v>134</v>
      </c>
      <c r="I21" s="82">
        <f>[1]County_of_Oxford!H23</f>
        <v>28</v>
      </c>
      <c r="J21" s="14">
        <f>[1]County_of_Oxford!I23</f>
        <v>4479</v>
      </c>
      <c r="K21" s="45">
        <f>[1]County_of_Oxford!J23</f>
        <v>17</v>
      </c>
      <c r="L21" s="46">
        <f>[1]County_of_Oxford!K23</f>
        <v>28</v>
      </c>
      <c r="M21" s="46">
        <f>[1]County_of_Oxford!L23</f>
        <v>52</v>
      </c>
      <c r="N21" s="61">
        <f>[1]County_of_Oxford!M23</f>
        <v>0</v>
      </c>
      <c r="O21" s="14">
        <f>[1]County_of_Oxford!N23</f>
        <v>97</v>
      </c>
      <c r="P21" s="69">
        <f>[1]County_of_Oxford!O23</f>
        <v>17</v>
      </c>
      <c r="Q21" s="13">
        <f>[1]County_of_Oxford!P23</f>
        <v>4593</v>
      </c>
      <c r="R21" s="30">
        <f>[1]County_of_Oxford!Q23</f>
        <v>254</v>
      </c>
    </row>
    <row r="22" spans="1:18" customFormat="1" x14ac:dyDescent="0.2">
      <c r="A22" s="123"/>
      <c r="B22" s="12" t="s">
        <v>20</v>
      </c>
      <c r="C22" s="13">
        <f>[1]County_of_Oxford!B24</f>
        <v>126</v>
      </c>
      <c r="D22" s="102">
        <f>[1]County_of_Oxford!C24</f>
        <v>1.6E-2</v>
      </c>
      <c r="E22" s="80">
        <f>[1]County_of_Oxford!D24</f>
        <v>0</v>
      </c>
      <c r="F22" s="81">
        <f>[1]County_of_Oxford!E24</f>
        <v>6</v>
      </c>
      <c r="G22" s="81">
        <f>[1]County_of_Oxford!F24</f>
        <v>0</v>
      </c>
      <c r="H22" s="81">
        <f>[1]County_of_Oxford!G24</f>
        <v>43</v>
      </c>
      <c r="I22" s="82">
        <f>[1]County_of_Oxford!H24</f>
        <v>0</v>
      </c>
      <c r="J22" s="14">
        <f>[1]County_of_Oxford!I24</f>
        <v>49</v>
      </c>
      <c r="K22" s="45">
        <f>[1]County_of_Oxford!J24</f>
        <v>0</v>
      </c>
      <c r="L22" s="46">
        <f>[1]County_of_Oxford!K24</f>
        <v>0</v>
      </c>
      <c r="M22" s="46">
        <f>[1]County_of_Oxford!L24</f>
        <v>1</v>
      </c>
      <c r="N22" s="61">
        <f>[1]County_of_Oxford!M24</f>
        <v>0</v>
      </c>
      <c r="O22" s="14">
        <f>[1]County_of_Oxford!N24</f>
        <v>1</v>
      </c>
      <c r="P22" s="69">
        <f>[1]County_of_Oxford!O24</f>
        <v>0</v>
      </c>
      <c r="Q22" s="13">
        <f>[1]County_of_Oxford!P24</f>
        <v>50</v>
      </c>
      <c r="R22" s="30">
        <f>[1]County_of_Oxford!Q24</f>
        <v>101</v>
      </c>
    </row>
    <row r="23" spans="1:18" customFormat="1" x14ac:dyDescent="0.2">
      <c r="A23" s="123"/>
      <c r="B23" s="12" t="s">
        <v>21</v>
      </c>
      <c r="C23" s="13">
        <f>[1]County_of_Oxford!B25</f>
        <v>68</v>
      </c>
      <c r="D23" s="102">
        <f>[1]County_of_Oxford!C25</f>
        <v>8.9999999999999993E-3</v>
      </c>
      <c r="E23" s="80">
        <f>[1]County_of_Oxford!D25</f>
        <v>35</v>
      </c>
      <c r="F23" s="81">
        <f>[1]County_of_Oxford!E25</f>
        <v>51</v>
      </c>
      <c r="G23" s="81">
        <f>[1]County_of_Oxford!F25</f>
        <v>16</v>
      </c>
      <c r="H23" s="81">
        <f>[1]County_of_Oxford!G25</f>
        <v>4</v>
      </c>
      <c r="I23" s="82">
        <f>[1]County_of_Oxford!H25</f>
        <v>0</v>
      </c>
      <c r="J23" s="14">
        <f>[1]County_of_Oxford!I25</f>
        <v>106</v>
      </c>
      <c r="K23" s="45">
        <f>[1]County_of_Oxford!J25</f>
        <v>0</v>
      </c>
      <c r="L23" s="46">
        <f>[1]County_of_Oxford!K25</f>
        <v>2</v>
      </c>
      <c r="M23" s="46">
        <f>[1]County_of_Oxford!L25</f>
        <v>2</v>
      </c>
      <c r="N23" s="61">
        <f>[1]County_of_Oxford!M25</f>
        <v>0</v>
      </c>
      <c r="O23" s="14">
        <f>[1]County_of_Oxford!N25</f>
        <v>4</v>
      </c>
      <c r="P23" s="69">
        <f>[1]County_of_Oxford!O25</f>
        <v>0</v>
      </c>
      <c r="Q23" s="13">
        <f>[1]County_of_Oxford!P25</f>
        <v>110</v>
      </c>
      <c r="R23" s="30">
        <f>[1]County_of_Oxford!Q25</f>
        <v>8</v>
      </c>
    </row>
    <row r="24" spans="1:18" customFormat="1" x14ac:dyDescent="0.2">
      <c r="A24" s="123"/>
      <c r="B24" s="76" t="s">
        <v>44</v>
      </c>
      <c r="C24" s="15">
        <f>[1]County_of_Oxford!B26</f>
        <v>965</v>
      </c>
      <c r="D24" s="103">
        <f>[1]County_of_Oxford!C26</f>
        <v>0.123</v>
      </c>
      <c r="E24" s="83">
        <f>[1]County_of_Oxford!D26</f>
        <v>345</v>
      </c>
      <c r="F24" s="84">
        <f>[1]County_of_Oxford!E26</f>
        <v>160</v>
      </c>
      <c r="G24" s="84">
        <f>[1]County_of_Oxford!F26</f>
        <v>267</v>
      </c>
      <c r="H24" s="84">
        <f>[1]County_of_Oxford!G26</f>
        <v>196</v>
      </c>
      <c r="I24" s="85">
        <f>[1]County_of_Oxford!H26</f>
        <v>15</v>
      </c>
      <c r="J24" s="16">
        <f>[1]County_of_Oxford!I26</f>
        <v>983</v>
      </c>
      <c r="K24" s="47">
        <f>[1]County_of_Oxford!J26</f>
        <v>3</v>
      </c>
      <c r="L24" s="48">
        <f>[1]County_of_Oxford!K26</f>
        <v>4</v>
      </c>
      <c r="M24" s="48">
        <f>[1]County_of_Oxford!L26</f>
        <v>42</v>
      </c>
      <c r="N24" s="62">
        <f>[1]County_of_Oxford!M26</f>
        <v>0</v>
      </c>
      <c r="O24" s="16">
        <f>[1]County_of_Oxford!N26</f>
        <v>49</v>
      </c>
      <c r="P24" s="70">
        <f>[1]County_of_Oxford!O26</f>
        <v>3</v>
      </c>
      <c r="Q24" s="15">
        <f>[1]County_of_Oxford!P26</f>
        <v>1035</v>
      </c>
      <c r="R24" s="31">
        <f>[1]County_of_Oxford!Q26</f>
        <v>299</v>
      </c>
    </row>
    <row r="25" spans="1:18" customFormat="1" ht="15.75" thickBot="1" x14ac:dyDescent="0.3">
      <c r="A25" s="124"/>
      <c r="B25" s="17" t="s">
        <v>45</v>
      </c>
      <c r="C25" s="18">
        <f>[1]County_of_Oxford!B27</f>
        <v>6766</v>
      </c>
      <c r="D25" s="104">
        <f>[1]County_of_Oxford!C27</f>
        <v>0.86299999999999999</v>
      </c>
      <c r="E25" s="86">
        <f>[1]County_of_Oxford!D27</f>
        <v>3623</v>
      </c>
      <c r="F25" s="87">
        <f>[1]County_of_Oxford!E27</f>
        <v>1219</v>
      </c>
      <c r="G25" s="87">
        <f>[1]County_of_Oxford!F27</f>
        <v>1848</v>
      </c>
      <c r="H25" s="87">
        <f>[1]County_of_Oxford!G27</f>
        <v>661</v>
      </c>
      <c r="I25" s="88">
        <f>[1]County_of_Oxford!H27</f>
        <v>64</v>
      </c>
      <c r="J25" s="19">
        <f>[1]County_of_Oxford!I27</f>
        <v>7415</v>
      </c>
      <c r="K25" s="49">
        <f>[1]County_of_Oxford!J27</f>
        <v>25</v>
      </c>
      <c r="L25" s="50">
        <f>[1]County_of_Oxford!K27</f>
        <v>105</v>
      </c>
      <c r="M25" s="50">
        <f>[1]County_of_Oxford!L27</f>
        <v>134</v>
      </c>
      <c r="N25" s="63">
        <f>[1]County_of_Oxford!M27</f>
        <v>0</v>
      </c>
      <c r="O25" s="19">
        <f>[1]County_of_Oxford!N27</f>
        <v>264</v>
      </c>
      <c r="P25" s="71">
        <f>[1]County_of_Oxford!O27</f>
        <v>34</v>
      </c>
      <c r="Q25" s="18">
        <f>[1]County_of_Oxford!P27</f>
        <v>7713</v>
      </c>
      <c r="R25" s="32">
        <f>[1]County_of_Oxford!Q27</f>
        <v>1152</v>
      </c>
    </row>
    <row r="26" spans="1:18" customFormat="1" x14ac:dyDescent="0.2">
      <c r="A26" s="117" t="s">
        <v>22</v>
      </c>
      <c r="B26" s="118"/>
      <c r="C26" s="20">
        <f>[1]County_of_Oxford!B28</f>
        <v>399</v>
      </c>
      <c r="D26" s="105">
        <f>[1]County_of_Oxford!C28</f>
        <v>5.0999999999999997E-2</v>
      </c>
      <c r="E26" s="89">
        <f>[1]County_of_Oxford!D28</f>
        <v>141</v>
      </c>
      <c r="F26" s="90">
        <f>[1]County_of_Oxford!E28</f>
        <v>73</v>
      </c>
      <c r="G26" s="90">
        <f>[1]County_of_Oxford!F28</f>
        <v>139</v>
      </c>
      <c r="H26" s="90">
        <f>[1]County_of_Oxford!G28</f>
        <v>109</v>
      </c>
      <c r="I26" s="91">
        <f>[1]County_of_Oxford!H28</f>
        <v>7</v>
      </c>
      <c r="J26" s="21">
        <f>[1]County_of_Oxford!I28</f>
        <v>469</v>
      </c>
      <c r="K26" s="51">
        <f>[1]County_of_Oxford!J28</f>
        <v>0</v>
      </c>
      <c r="L26" s="52">
        <f>[1]County_of_Oxford!K28</f>
        <v>0</v>
      </c>
      <c r="M26" s="52">
        <f>[1]County_of_Oxford!L28</f>
        <v>8</v>
      </c>
      <c r="N26" s="64">
        <f>[1]County_of_Oxford!M28</f>
        <v>0</v>
      </c>
      <c r="O26" s="21">
        <f>[1]County_of_Oxford!N28</f>
        <v>8</v>
      </c>
      <c r="P26" s="72">
        <f>[1]County_of_Oxford!O28</f>
        <v>1</v>
      </c>
      <c r="Q26" s="20">
        <f>[1]County_of_Oxford!P28</f>
        <v>478</v>
      </c>
      <c r="R26" s="33">
        <f>[1]County_of_Oxford!Q28</f>
        <v>183</v>
      </c>
    </row>
    <row r="27" spans="1:18" customFormat="1" x14ac:dyDescent="0.2">
      <c r="A27" s="113" t="s">
        <v>23</v>
      </c>
      <c r="B27" s="114"/>
      <c r="C27" s="22">
        <f>[1]County_of_Oxford!B29</f>
        <v>115</v>
      </c>
      <c r="D27" s="106">
        <f>[1]County_of_Oxford!C29</f>
        <v>1.4999999999999999E-2</v>
      </c>
      <c r="E27" s="92">
        <f>[1]County_of_Oxford!D29</f>
        <v>39</v>
      </c>
      <c r="F27" s="93">
        <f>[1]County_of_Oxford!E29</f>
        <v>0</v>
      </c>
      <c r="G27" s="93">
        <f>[1]County_of_Oxford!F29</f>
        <v>96</v>
      </c>
      <c r="H27" s="93">
        <f>[1]County_of_Oxford!G29</f>
        <v>16</v>
      </c>
      <c r="I27" s="94">
        <f>[1]County_of_Oxford!H29</f>
        <v>3</v>
      </c>
      <c r="J27" s="23">
        <f>[1]County_of_Oxford!I29</f>
        <v>154</v>
      </c>
      <c r="K27" s="53">
        <f>[1]County_of_Oxford!J29</f>
        <v>0</v>
      </c>
      <c r="L27" s="54">
        <f>[1]County_of_Oxford!K29</f>
        <v>0</v>
      </c>
      <c r="M27" s="54">
        <f>[1]County_of_Oxford!L29</f>
        <v>0</v>
      </c>
      <c r="N27" s="65">
        <f>[1]County_of_Oxford!M29</f>
        <v>0</v>
      </c>
      <c r="O27" s="23">
        <f>[1]County_of_Oxford!N29</f>
        <v>0</v>
      </c>
      <c r="P27" s="73">
        <f>[1]County_of_Oxford!O29</f>
        <v>0</v>
      </c>
      <c r="Q27" s="22">
        <f>[1]County_of_Oxford!P29</f>
        <v>154</v>
      </c>
      <c r="R27" s="34">
        <f>[1]County_of_Oxford!Q29</f>
        <v>13</v>
      </c>
    </row>
    <row r="28" spans="1:18" customFormat="1" x14ac:dyDescent="0.2">
      <c r="A28" s="115" t="s">
        <v>24</v>
      </c>
      <c r="B28" s="116"/>
      <c r="C28" s="22">
        <f>[1]County_of_Oxford!B30</f>
        <v>66</v>
      </c>
      <c r="D28" s="106">
        <f>[1]County_of_Oxford!C30</f>
        <v>8.0000000000000002E-3</v>
      </c>
      <c r="E28" s="92">
        <f>[1]County_of_Oxford!D30</f>
        <v>10</v>
      </c>
      <c r="F28" s="93">
        <f>[1]County_of_Oxford!E30</f>
        <v>9</v>
      </c>
      <c r="G28" s="93">
        <f>[1]County_of_Oxford!F30</f>
        <v>73</v>
      </c>
      <c r="H28" s="93">
        <f>[1]County_of_Oxford!G30</f>
        <v>11</v>
      </c>
      <c r="I28" s="94">
        <f>[1]County_of_Oxford!H30</f>
        <v>11</v>
      </c>
      <c r="J28" s="23">
        <f>[1]County_of_Oxford!I30</f>
        <v>114</v>
      </c>
      <c r="K28" s="53">
        <f>[1]County_of_Oxford!J30</f>
        <v>0</v>
      </c>
      <c r="L28" s="54">
        <f>[1]County_of_Oxford!K30</f>
        <v>0</v>
      </c>
      <c r="M28" s="54">
        <f>[1]County_of_Oxford!L30</f>
        <v>0</v>
      </c>
      <c r="N28" s="65">
        <f>[1]County_of_Oxford!M30</f>
        <v>0</v>
      </c>
      <c r="O28" s="23">
        <f>[1]County_of_Oxford!N30</f>
        <v>0</v>
      </c>
      <c r="P28" s="73">
        <f>[1]County_of_Oxford!O30</f>
        <v>0</v>
      </c>
      <c r="Q28" s="22">
        <f>[1]County_of_Oxford!P30</f>
        <v>114</v>
      </c>
      <c r="R28" s="34">
        <f>[1]County_of_Oxford!Q30</f>
        <v>5</v>
      </c>
    </row>
    <row r="29" spans="1:18" customFormat="1" x14ac:dyDescent="0.2">
      <c r="A29" s="113" t="s">
        <v>111</v>
      </c>
      <c r="B29" s="114"/>
      <c r="C29" s="22">
        <f>[1]County_of_Oxford!B31</f>
        <v>52</v>
      </c>
      <c r="D29" s="106">
        <f>[1]County_of_Oxford!C31</f>
        <v>7.0000000000000001E-3</v>
      </c>
      <c r="E29" s="92">
        <f>[1]County_of_Oxford!D31</f>
        <v>10</v>
      </c>
      <c r="F29" s="93">
        <f>[1]County_of_Oxford!E31</f>
        <v>2</v>
      </c>
      <c r="G29" s="93">
        <f>[1]County_of_Oxford!F31</f>
        <v>15</v>
      </c>
      <c r="H29" s="93">
        <f>[1]County_of_Oxford!G31</f>
        <v>13</v>
      </c>
      <c r="I29" s="94">
        <f>[1]County_of_Oxford!H31</f>
        <v>1</v>
      </c>
      <c r="J29" s="23">
        <f>[1]County_of_Oxford!I31</f>
        <v>41</v>
      </c>
      <c r="K29" s="53">
        <f>[1]County_of_Oxford!J31</f>
        <v>0</v>
      </c>
      <c r="L29" s="54">
        <f>[1]County_of_Oxford!K31</f>
        <v>0</v>
      </c>
      <c r="M29" s="54">
        <f>[1]County_of_Oxford!L31</f>
        <v>2</v>
      </c>
      <c r="N29" s="65">
        <f>[1]County_of_Oxford!M31</f>
        <v>0</v>
      </c>
      <c r="O29" s="23">
        <f>[1]County_of_Oxford!N31</f>
        <v>2</v>
      </c>
      <c r="P29" s="73">
        <f>[1]County_of_Oxford!O31</f>
        <v>0</v>
      </c>
      <c r="Q29" s="22">
        <f>[1]County_of_Oxford!P31</f>
        <v>43</v>
      </c>
      <c r="R29" s="34">
        <f>[1]County_of_Oxford!Q31</f>
        <v>19</v>
      </c>
    </row>
    <row r="30" spans="1:18" customFormat="1" x14ac:dyDescent="0.2">
      <c r="A30" s="113" t="s">
        <v>25</v>
      </c>
      <c r="B30" s="114"/>
      <c r="C30" s="22">
        <f>[1]County_of_Oxford!B32</f>
        <v>4</v>
      </c>
      <c r="D30" s="106">
        <f>[1]County_of_Oxford!C32</f>
        <v>1E-3</v>
      </c>
      <c r="E30" s="92">
        <f>[1]County_of_Oxford!D32</f>
        <v>0</v>
      </c>
      <c r="F30" s="93">
        <f>[1]County_of_Oxford!E32</f>
        <v>0</v>
      </c>
      <c r="G30" s="93">
        <f>[1]County_of_Oxford!F32</f>
        <v>4</v>
      </c>
      <c r="H30" s="93">
        <f>[1]County_of_Oxford!G32</f>
        <v>0</v>
      </c>
      <c r="I30" s="94">
        <f>[1]County_of_Oxford!H32</f>
        <v>0</v>
      </c>
      <c r="J30" s="23">
        <f>[1]County_of_Oxford!I32</f>
        <v>4</v>
      </c>
      <c r="K30" s="53">
        <f>[1]County_of_Oxford!J32</f>
        <v>0</v>
      </c>
      <c r="L30" s="54">
        <f>[1]County_of_Oxford!K32</f>
        <v>0</v>
      </c>
      <c r="M30" s="54">
        <f>[1]County_of_Oxford!L32</f>
        <v>0</v>
      </c>
      <c r="N30" s="65">
        <f>[1]County_of_Oxford!M32</f>
        <v>0</v>
      </c>
      <c r="O30" s="23">
        <f>[1]County_of_Oxford!N32</f>
        <v>0</v>
      </c>
      <c r="P30" s="73">
        <f>[1]County_of_Oxford!O32</f>
        <v>0</v>
      </c>
      <c r="Q30" s="22">
        <f>[1]County_of_Oxford!P32</f>
        <v>4</v>
      </c>
      <c r="R30" s="34">
        <f>[1]County_of_Oxford!Q32</f>
        <v>0</v>
      </c>
    </row>
    <row r="31" spans="1:18" customFormat="1" x14ac:dyDescent="0.2">
      <c r="A31" s="113" t="s">
        <v>26</v>
      </c>
      <c r="B31" s="114"/>
      <c r="C31" s="22">
        <f>[1]County_of_Oxford!B33</f>
        <v>5</v>
      </c>
      <c r="D31" s="106">
        <f>[1]County_of_Oxford!C33</f>
        <v>1E-3</v>
      </c>
      <c r="E31" s="92">
        <f>[1]County_of_Oxford!D33</f>
        <v>1</v>
      </c>
      <c r="F31" s="93">
        <f>[1]County_of_Oxford!E33</f>
        <v>2</v>
      </c>
      <c r="G31" s="93">
        <f>[1]County_of_Oxford!F33</f>
        <v>6</v>
      </c>
      <c r="H31" s="93">
        <f>[1]County_of_Oxford!G33</f>
        <v>1</v>
      </c>
      <c r="I31" s="94">
        <f>[1]County_of_Oxford!H33</f>
        <v>0</v>
      </c>
      <c r="J31" s="23">
        <f>[1]County_of_Oxford!I33</f>
        <v>10</v>
      </c>
      <c r="K31" s="53">
        <f>[1]County_of_Oxford!J33</f>
        <v>0</v>
      </c>
      <c r="L31" s="54">
        <f>[1]County_of_Oxford!K33</f>
        <v>0</v>
      </c>
      <c r="M31" s="54">
        <f>[1]County_of_Oxford!L33</f>
        <v>1</v>
      </c>
      <c r="N31" s="65">
        <f>[1]County_of_Oxford!M33</f>
        <v>0</v>
      </c>
      <c r="O31" s="23">
        <f>[1]County_of_Oxford!N33</f>
        <v>1</v>
      </c>
      <c r="P31" s="73">
        <f>[1]County_of_Oxford!O33</f>
        <v>0</v>
      </c>
      <c r="Q31" s="22">
        <f>[1]County_of_Oxford!P33</f>
        <v>11</v>
      </c>
      <c r="R31" s="34">
        <f>[1]County_of_Oxford!Q33</f>
        <v>0</v>
      </c>
    </row>
    <row r="32" spans="1:18" customFormat="1" x14ac:dyDescent="0.2">
      <c r="A32" s="113" t="s">
        <v>27</v>
      </c>
      <c r="B32" s="114"/>
      <c r="C32" s="22">
        <f>[1]County_of_Oxford!B34</f>
        <v>10</v>
      </c>
      <c r="D32" s="106">
        <f>[1]County_of_Oxford!C34</f>
        <v>1E-3</v>
      </c>
      <c r="E32" s="92">
        <f>[1]County_of_Oxford!D34</f>
        <v>3</v>
      </c>
      <c r="F32" s="93">
        <f>[1]County_of_Oxford!E34</f>
        <v>3</v>
      </c>
      <c r="G32" s="93">
        <f>[1]County_of_Oxford!F34</f>
        <v>2</v>
      </c>
      <c r="H32" s="93">
        <f>[1]County_of_Oxford!G34</f>
        <v>7</v>
      </c>
      <c r="I32" s="94">
        <f>[1]County_of_Oxford!H34</f>
        <v>0</v>
      </c>
      <c r="J32" s="23">
        <f>[1]County_of_Oxford!I34</f>
        <v>15</v>
      </c>
      <c r="K32" s="53">
        <f>[1]County_of_Oxford!J34</f>
        <v>0</v>
      </c>
      <c r="L32" s="54">
        <f>[1]County_of_Oxford!K34</f>
        <v>0</v>
      </c>
      <c r="M32" s="54">
        <f>[1]County_of_Oxford!L34</f>
        <v>0</v>
      </c>
      <c r="N32" s="65">
        <f>[1]County_of_Oxford!M34</f>
        <v>0</v>
      </c>
      <c r="O32" s="23">
        <f>[1]County_of_Oxford!N34</f>
        <v>0</v>
      </c>
      <c r="P32" s="73">
        <f>[1]County_of_Oxford!O34</f>
        <v>0</v>
      </c>
      <c r="Q32" s="22">
        <f>[1]County_of_Oxford!P34</f>
        <v>15</v>
      </c>
      <c r="R32" s="34">
        <f>[1]County_of_Oxford!Q34</f>
        <v>8</v>
      </c>
    </row>
    <row r="33" spans="1:18" customFormat="1" x14ac:dyDescent="0.2">
      <c r="A33" s="113" t="s">
        <v>28</v>
      </c>
      <c r="B33" s="114"/>
      <c r="C33" s="22">
        <f>[1]County_of_Oxford!B35</f>
        <v>10</v>
      </c>
      <c r="D33" s="106">
        <f>[1]County_of_Oxford!C35</f>
        <v>1E-3</v>
      </c>
      <c r="E33" s="92">
        <f>[1]County_of_Oxford!D35</f>
        <v>1</v>
      </c>
      <c r="F33" s="93">
        <f>[1]County_of_Oxford!E35</f>
        <v>1</v>
      </c>
      <c r="G33" s="93">
        <f>[1]County_of_Oxford!F35</f>
        <v>2</v>
      </c>
      <c r="H33" s="93">
        <f>[1]County_of_Oxford!G35</f>
        <v>1</v>
      </c>
      <c r="I33" s="94">
        <f>[1]County_of_Oxford!H35</f>
        <v>0</v>
      </c>
      <c r="J33" s="23">
        <f>[1]County_of_Oxford!I35</f>
        <v>5</v>
      </c>
      <c r="K33" s="53">
        <f>[1]County_of_Oxford!J35</f>
        <v>0</v>
      </c>
      <c r="L33" s="54">
        <f>[1]County_of_Oxford!K35</f>
        <v>0</v>
      </c>
      <c r="M33" s="54">
        <f>[1]County_of_Oxford!L35</f>
        <v>1</v>
      </c>
      <c r="N33" s="65">
        <f>[1]County_of_Oxford!M35</f>
        <v>0</v>
      </c>
      <c r="O33" s="23">
        <f>[1]County_of_Oxford!N35</f>
        <v>1</v>
      </c>
      <c r="P33" s="73">
        <f>[1]County_of_Oxford!O35</f>
        <v>0</v>
      </c>
      <c r="Q33" s="22">
        <f>[1]County_of_Oxford!P35</f>
        <v>6</v>
      </c>
      <c r="R33" s="34">
        <f>[1]County_of_Oxford!Q35</f>
        <v>10</v>
      </c>
    </row>
    <row r="34" spans="1:18" customFormat="1" x14ac:dyDescent="0.2">
      <c r="A34" s="113" t="s">
        <v>29</v>
      </c>
      <c r="B34" s="114"/>
      <c r="C34" s="22">
        <f>[1]County_of_Oxford!B36</f>
        <v>9</v>
      </c>
      <c r="D34" s="106">
        <f>[1]County_of_Oxford!C36</f>
        <v>1E-3</v>
      </c>
      <c r="E34" s="92">
        <f>[1]County_of_Oxford!D36</f>
        <v>0</v>
      </c>
      <c r="F34" s="93">
        <f>[1]County_of_Oxford!E36</f>
        <v>1</v>
      </c>
      <c r="G34" s="93">
        <f>[1]County_of_Oxford!F36</f>
        <v>0</v>
      </c>
      <c r="H34" s="93">
        <f>[1]County_of_Oxford!G36</f>
        <v>1</v>
      </c>
      <c r="I34" s="94">
        <f>[1]County_of_Oxford!H36</f>
        <v>0</v>
      </c>
      <c r="J34" s="23">
        <f>[1]County_of_Oxford!I36</f>
        <v>2</v>
      </c>
      <c r="K34" s="53">
        <f>[1]County_of_Oxford!J36</f>
        <v>0</v>
      </c>
      <c r="L34" s="54">
        <f>[1]County_of_Oxford!K36</f>
        <v>0</v>
      </c>
      <c r="M34" s="54">
        <f>[1]County_of_Oxford!L36</f>
        <v>0</v>
      </c>
      <c r="N34" s="65">
        <f>[1]County_of_Oxford!M36</f>
        <v>0</v>
      </c>
      <c r="O34" s="23">
        <f>[1]County_of_Oxford!N36</f>
        <v>0</v>
      </c>
      <c r="P34" s="73">
        <f>[1]County_of_Oxford!O36</f>
        <v>0</v>
      </c>
      <c r="Q34" s="22">
        <f>[1]County_of_Oxford!P36</f>
        <v>2</v>
      </c>
      <c r="R34" s="34">
        <f>[1]County_of_Oxford!Q36</f>
        <v>9</v>
      </c>
    </row>
    <row r="35" spans="1:18" customFormat="1" x14ac:dyDescent="0.2">
      <c r="A35" s="113" t="s">
        <v>30</v>
      </c>
      <c r="B35" s="114"/>
      <c r="C35" s="24">
        <f>[1]County_of_Oxford!B37</f>
        <v>0</v>
      </c>
      <c r="D35" s="106">
        <f>[1]County_of_Oxford!C37</f>
        <v>0</v>
      </c>
      <c r="E35" s="95">
        <f>[1]County_of_Oxford!D37</f>
        <v>0</v>
      </c>
      <c r="F35" s="96">
        <f>[1]County_of_Oxford!E37</f>
        <v>0</v>
      </c>
      <c r="G35" s="96">
        <f>[1]County_of_Oxford!F37</f>
        <v>0</v>
      </c>
      <c r="H35" s="96">
        <f>[1]County_of_Oxford!G37</f>
        <v>0</v>
      </c>
      <c r="I35" s="97">
        <f>[1]County_of_Oxford!H37</f>
        <v>0</v>
      </c>
      <c r="J35" s="25">
        <f>[1]County_of_Oxford!I37</f>
        <v>0</v>
      </c>
      <c r="K35" s="55">
        <f>[1]County_of_Oxford!J37</f>
        <v>0</v>
      </c>
      <c r="L35" s="56">
        <f>[1]County_of_Oxford!K37</f>
        <v>0</v>
      </c>
      <c r="M35" s="56">
        <f>[1]County_of_Oxford!L37</f>
        <v>0</v>
      </c>
      <c r="N35" s="66">
        <f>[1]County_of_Oxford!M37</f>
        <v>0</v>
      </c>
      <c r="O35" s="25">
        <f>[1]County_of_Oxford!N37</f>
        <v>0</v>
      </c>
      <c r="P35" s="74">
        <f>[1]County_of_Oxford!O37</f>
        <v>0</v>
      </c>
      <c r="Q35" s="24">
        <f>[1]County_of_Oxford!P37</f>
        <v>0</v>
      </c>
      <c r="R35" s="35">
        <f>[1]County_of_Oxford!Q37</f>
        <v>0</v>
      </c>
    </row>
    <row r="36" spans="1:18" customFormat="1" ht="13.5" thickBot="1" x14ac:dyDescent="0.25">
      <c r="A36" s="119" t="s">
        <v>31</v>
      </c>
      <c r="B36" s="120"/>
      <c r="C36" s="24">
        <f>[1]County_of_Oxford!B38</f>
        <v>404</v>
      </c>
      <c r="D36" s="107">
        <f>[1]County_of_Oxford!C38</f>
        <v>5.1999999999999998E-2</v>
      </c>
      <c r="E36" s="95">
        <f>[1]County_of_Oxford!D38</f>
        <v>60</v>
      </c>
      <c r="F36" s="96">
        <f>[1]County_of_Oxford!E38</f>
        <v>18</v>
      </c>
      <c r="G36" s="96">
        <f>[1]County_of_Oxford!F38</f>
        <v>264</v>
      </c>
      <c r="H36" s="96">
        <f>[1]County_of_Oxford!G38</f>
        <v>39</v>
      </c>
      <c r="I36" s="97">
        <f>[1]County_of_Oxford!H38</f>
        <v>12</v>
      </c>
      <c r="J36" s="25">
        <f>[1]County_of_Oxford!I38</f>
        <v>393</v>
      </c>
      <c r="K36" s="55">
        <f>[1]County_of_Oxford!J38</f>
        <v>0</v>
      </c>
      <c r="L36" s="56">
        <f>[1]County_of_Oxford!K38</f>
        <v>0</v>
      </c>
      <c r="M36" s="56">
        <f>[1]County_of_Oxford!L38</f>
        <v>2</v>
      </c>
      <c r="N36" s="66">
        <f>[1]County_of_Oxford!M38</f>
        <v>0</v>
      </c>
      <c r="O36" s="25">
        <f>[1]County_of_Oxford!N38</f>
        <v>2</v>
      </c>
      <c r="P36" s="74">
        <f>[1]County_of_Oxford!O38</f>
        <v>4</v>
      </c>
      <c r="Q36" s="24">
        <f>[1]County_of_Oxford!P38</f>
        <v>399</v>
      </c>
      <c r="R36" s="35">
        <f>[1]County_of_Oxford!Q38</f>
        <v>148</v>
      </c>
    </row>
    <row r="37" spans="1:18" customFormat="1" ht="15.75" thickBot="1" x14ac:dyDescent="0.3">
      <c r="A37" s="111" t="s">
        <v>32</v>
      </c>
      <c r="B37" s="112"/>
      <c r="C37" s="26">
        <f>[1]County_of_Oxford!B39</f>
        <v>7840</v>
      </c>
      <c r="D37" s="108">
        <f>[1]County_of_Oxford!C39</f>
        <v>1</v>
      </c>
      <c r="E37" s="98">
        <f>[1]County_of_Oxford!D39</f>
        <v>3888</v>
      </c>
      <c r="F37" s="99">
        <f>[1]County_of_Oxford!E39</f>
        <v>1328</v>
      </c>
      <c r="G37" s="99">
        <f>[1]County_of_Oxford!F39</f>
        <v>2449</v>
      </c>
      <c r="H37" s="99">
        <f>[1]County_of_Oxford!G39</f>
        <v>859</v>
      </c>
      <c r="I37" s="100">
        <f>[1]County_of_Oxford!H39</f>
        <v>98</v>
      </c>
      <c r="J37" s="27">
        <f>[1]County_of_Oxford!I39</f>
        <v>8622</v>
      </c>
      <c r="K37" s="57">
        <f>[1]County_of_Oxford!J39</f>
        <v>25</v>
      </c>
      <c r="L37" s="58">
        <f>[1]County_of_Oxford!K39</f>
        <v>105</v>
      </c>
      <c r="M37" s="58">
        <f>[1]County_of_Oxford!L39</f>
        <v>148</v>
      </c>
      <c r="N37" s="67">
        <f>[1]County_of_Oxford!M39</f>
        <v>0</v>
      </c>
      <c r="O37" s="27">
        <f>[1]County_of_Oxford!N39</f>
        <v>278</v>
      </c>
      <c r="P37" s="75">
        <f>[1]County_of_Oxford!O39</f>
        <v>39</v>
      </c>
      <c r="Q37" s="26">
        <f>[1]County_of_Oxford!P39</f>
        <v>8939</v>
      </c>
      <c r="R37" s="36">
        <f>[1]County_of_Oxford!Q39</f>
        <v>1547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82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[1]Town_of_Parry_Sound!B12</f>
        <v>138</v>
      </c>
      <c r="D10" s="101">
        <f>[1]Town_of_Parry_Sound!C12</f>
        <v>2.8000000000000001E-2</v>
      </c>
      <c r="E10" s="77">
        <f>[1]Town_of_Parry_Sound!D12</f>
        <v>13</v>
      </c>
      <c r="F10" s="78">
        <f>[1]Town_of_Parry_Sound!E12</f>
        <v>44</v>
      </c>
      <c r="G10" s="78">
        <f>[1]Town_of_Parry_Sound!F12</f>
        <v>15</v>
      </c>
      <c r="H10" s="78">
        <f>[1]Town_of_Parry_Sound!G12</f>
        <v>13</v>
      </c>
      <c r="I10" s="79">
        <f>[1]Town_of_Parry_Sound!H12</f>
        <v>1</v>
      </c>
      <c r="J10" s="11">
        <f>[1]Town_of_Parry_Sound!I12</f>
        <v>86</v>
      </c>
      <c r="K10" s="43">
        <f>[1]Town_of_Parry_Sound!J12</f>
        <v>0</v>
      </c>
      <c r="L10" s="44">
        <f>[1]Town_of_Parry_Sound!K12</f>
        <v>0</v>
      </c>
      <c r="M10" s="44">
        <f>[1]Town_of_Parry_Sound!L12</f>
        <v>4</v>
      </c>
      <c r="N10" s="60">
        <f>[1]Town_of_Parry_Sound!M12</f>
        <v>0</v>
      </c>
      <c r="O10" s="11">
        <f>[1]Town_of_Parry_Sound!N12</f>
        <v>4</v>
      </c>
      <c r="P10" s="68">
        <f>[1]Town_of_Parry_Sound!O12</f>
        <v>1</v>
      </c>
      <c r="Q10" s="10">
        <f>[1]Town_of_Parry_Sound!P12</f>
        <v>91</v>
      </c>
      <c r="R10" s="28">
        <f>[1]Town_of_Parry_Sound!Q12</f>
        <v>48</v>
      </c>
    </row>
    <row r="11" spans="1:18" customFormat="1" x14ac:dyDescent="0.2">
      <c r="A11" s="123"/>
      <c r="B11" s="12" t="s">
        <v>9</v>
      </c>
      <c r="C11" s="13">
        <f>[1]Town_of_Parry_Sound!B13</f>
        <v>36</v>
      </c>
      <c r="D11" s="102">
        <f>[1]Town_of_Parry_Sound!C13</f>
        <v>7.0000000000000001E-3</v>
      </c>
      <c r="E11" s="80">
        <f>[1]Town_of_Parry_Sound!D13</f>
        <v>15</v>
      </c>
      <c r="F11" s="81">
        <f>[1]Town_of_Parry_Sound!E13</f>
        <v>28</v>
      </c>
      <c r="G11" s="81">
        <f>[1]Town_of_Parry_Sound!F13</f>
        <v>11</v>
      </c>
      <c r="H11" s="81">
        <f>[1]Town_of_Parry_Sound!G13</f>
        <v>2</v>
      </c>
      <c r="I11" s="82">
        <f>[1]Town_of_Parry_Sound!H13</f>
        <v>0</v>
      </c>
      <c r="J11" s="14">
        <f>[1]Town_of_Parry_Sound!I13</f>
        <v>56</v>
      </c>
      <c r="K11" s="45">
        <f>[1]Town_of_Parry_Sound!J13</f>
        <v>0</v>
      </c>
      <c r="L11" s="46">
        <f>[1]Town_of_Parry_Sound!K13</f>
        <v>7</v>
      </c>
      <c r="M11" s="46">
        <f>[1]Town_of_Parry_Sound!L13</f>
        <v>1</v>
      </c>
      <c r="N11" s="61">
        <f>[1]Town_of_Parry_Sound!M13</f>
        <v>0</v>
      </c>
      <c r="O11" s="14">
        <f>[1]Town_of_Parry_Sound!N13</f>
        <v>8</v>
      </c>
      <c r="P11" s="69">
        <f>[1]Town_of_Parry_Sound!O13</f>
        <v>1</v>
      </c>
      <c r="Q11" s="13">
        <f>[1]Town_of_Parry_Sound!P13</f>
        <v>65</v>
      </c>
      <c r="R11" s="29">
        <f>[1]Town_of_Parry_Sound!Q13</f>
        <v>3</v>
      </c>
    </row>
    <row r="12" spans="1:18" customFormat="1" x14ac:dyDescent="0.2">
      <c r="A12" s="123"/>
      <c r="B12" s="12" t="s">
        <v>10</v>
      </c>
      <c r="C12" s="13">
        <f>[1]Town_of_Parry_Sound!B14</f>
        <v>43</v>
      </c>
      <c r="D12" s="102">
        <f>[1]Town_of_Parry_Sound!C14</f>
        <v>8.9999999999999993E-3</v>
      </c>
      <c r="E12" s="80">
        <f>[1]Town_of_Parry_Sound!D14</f>
        <v>23</v>
      </c>
      <c r="F12" s="81">
        <f>[1]Town_of_Parry_Sound!E14</f>
        <v>0</v>
      </c>
      <c r="G12" s="81">
        <f>[1]Town_of_Parry_Sound!F14</f>
        <v>17</v>
      </c>
      <c r="H12" s="81">
        <f>[1]Town_of_Parry_Sound!G14</f>
        <v>3</v>
      </c>
      <c r="I12" s="82">
        <f>[1]Town_of_Parry_Sound!H14</f>
        <v>0</v>
      </c>
      <c r="J12" s="14">
        <f>[1]Town_of_Parry_Sound!I14</f>
        <v>43</v>
      </c>
      <c r="K12" s="45">
        <f>[1]Town_of_Parry_Sound!J14</f>
        <v>0</v>
      </c>
      <c r="L12" s="46">
        <f>[1]Town_of_Parry_Sound!K14</f>
        <v>1</v>
      </c>
      <c r="M12" s="46">
        <f>[1]Town_of_Parry_Sound!L14</f>
        <v>0</v>
      </c>
      <c r="N12" s="61">
        <f>[1]Town_of_Parry_Sound!M14</f>
        <v>0</v>
      </c>
      <c r="O12" s="14">
        <f>[1]Town_of_Parry_Sound!N14</f>
        <v>1</v>
      </c>
      <c r="P12" s="69">
        <f>[1]Town_of_Parry_Sound!O14</f>
        <v>0</v>
      </c>
      <c r="Q12" s="13">
        <f>[1]Town_of_Parry_Sound!P14</f>
        <v>44</v>
      </c>
      <c r="R12" s="29">
        <f>[1]Town_of_Parry_Sound!Q14</f>
        <v>6</v>
      </c>
    </row>
    <row r="13" spans="1:18" customFormat="1" x14ac:dyDescent="0.2">
      <c r="A13" s="123"/>
      <c r="B13" s="12" t="s">
        <v>11</v>
      </c>
      <c r="C13" s="13">
        <f>[1]Town_of_Parry_Sound!B15</f>
        <v>23</v>
      </c>
      <c r="D13" s="102">
        <f>[1]Town_of_Parry_Sound!C15</f>
        <v>5.0000000000000001E-3</v>
      </c>
      <c r="E13" s="80">
        <f>[1]Town_of_Parry_Sound!D15</f>
        <v>9</v>
      </c>
      <c r="F13" s="81">
        <f>[1]Town_of_Parry_Sound!E15</f>
        <v>0</v>
      </c>
      <c r="G13" s="81">
        <f>[1]Town_of_Parry_Sound!F15</f>
        <v>8</v>
      </c>
      <c r="H13" s="81">
        <f>[1]Town_of_Parry_Sound!G15</f>
        <v>0</v>
      </c>
      <c r="I13" s="82">
        <f>[1]Town_of_Parry_Sound!H15</f>
        <v>0</v>
      </c>
      <c r="J13" s="14">
        <f>[1]Town_of_Parry_Sound!I15</f>
        <v>17</v>
      </c>
      <c r="K13" s="45">
        <f>[1]Town_of_Parry_Sound!J15</f>
        <v>0</v>
      </c>
      <c r="L13" s="46">
        <f>[1]Town_of_Parry_Sound!K15</f>
        <v>0</v>
      </c>
      <c r="M13" s="46">
        <f>[1]Town_of_Parry_Sound!L15</f>
        <v>1</v>
      </c>
      <c r="N13" s="61">
        <f>[1]Town_of_Parry_Sound!M15</f>
        <v>0</v>
      </c>
      <c r="O13" s="14">
        <f>[1]Town_of_Parry_Sound!N15</f>
        <v>1</v>
      </c>
      <c r="P13" s="69">
        <f>[1]Town_of_Parry_Sound!O15</f>
        <v>2</v>
      </c>
      <c r="Q13" s="13">
        <f>[1]Town_of_Parry_Sound!P15</f>
        <v>20</v>
      </c>
      <c r="R13" s="29">
        <f>[1]Town_of_Parry_Sound!Q15</f>
        <v>1</v>
      </c>
    </row>
    <row r="14" spans="1:18" customFormat="1" x14ac:dyDescent="0.2">
      <c r="A14" s="123"/>
      <c r="B14" s="12" t="s">
        <v>12</v>
      </c>
      <c r="C14" s="13">
        <f>[1]Town_of_Parry_Sound!B16</f>
        <v>44</v>
      </c>
      <c r="D14" s="102">
        <f>[1]Town_of_Parry_Sound!C16</f>
        <v>8.9999999999999993E-3</v>
      </c>
      <c r="E14" s="80">
        <f>[1]Town_of_Parry_Sound!D16</f>
        <v>4</v>
      </c>
      <c r="F14" s="81">
        <f>[1]Town_of_Parry_Sound!E16</f>
        <v>17</v>
      </c>
      <c r="G14" s="81">
        <f>[1]Town_of_Parry_Sound!F16</f>
        <v>36</v>
      </c>
      <c r="H14" s="81">
        <f>[1]Town_of_Parry_Sound!G16</f>
        <v>12</v>
      </c>
      <c r="I14" s="82">
        <f>[1]Town_of_Parry_Sound!H16</f>
        <v>1</v>
      </c>
      <c r="J14" s="14">
        <f>[1]Town_of_Parry_Sound!I16</f>
        <v>70</v>
      </c>
      <c r="K14" s="45">
        <f>[1]Town_of_Parry_Sound!J16</f>
        <v>0</v>
      </c>
      <c r="L14" s="46">
        <f>[1]Town_of_Parry_Sound!K16</f>
        <v>0</v>
      </c>
      <c r="M14" s="46">
        <f>[1]Town_of_Parry_Sound!L16</f>
        <v>2</v>
      </c>
      <c r="N14" s="61">
        <f>[1]Town_of_Parry_Sound!M16</f>
        <v>0</v>
      </c>
      <c r="O14" s="14">
        <f>[1]Town_of_Parry_Sound!N16</f>
        <v>2</v>
      </c>
      <c r="P14" s="69">
        <f>[1]Town_of_Parry_Sound!O16</f>
        <v>1</v>
      </c>
      <c r="Q14" s="13">
        <f>[1]Town_of_Parry_Sound!P16</f>
        <v>73</v>
      </c>
      <c r="R14" s="29">
        <f>[1]Town_of_Parry_Sound!Q16</f>
        <v>16</v>
      </c>
    </row>
    <row r="15" spans="1:18" customFormat="1" x14ac:dyDescent="0.2">
      <c r="A15" s="123"/>
      <c r="B15" s="12" t="s">
        <v>13</v>
      </c>
      <c r="C15" s="13">
        <f>[1]Town_of_Parry_Sound!B17</f>
        <v>35</v>
      </c>
      <c r="D15" s="102">
        <f>[1]Town_of_Parry_Sound!C17</f>
        <v>7.0000000000000001E-3</v>
      </c>
      <c r="E15" s="80">
        <f>[1]Town_of_Parry_Sound!D17</f>
        <v>8</v>
      </c>
      <c r="F15" s="81">
        <f>[1]Town_of_Parry_Sound!E17</f>
        <v>0</v>
      </c>
      <c r="G15" s="81">
        <f>[1]Town_of_Parry_Sound!F17</f>
        <v>29</v>
      </c>
      <c r="H15" s="81">
        <f>[1]Town_of_Parry_Sound!G17</f>
        <v>16</v>
      </c>
      <c r="I15" s="82">
        <f>[1]Town_of_Parry_Sound!H17</f>
        <v>1</v>
      </c>
      <c r="J15" s="14">
        <f>[1]Town_of_Parry_Sound!I17</f>
        <v>54</v>
      </c>
      <c r="K15" s="45">
        <f>[1]Town_of_Parry_Sound!J17</f>
        <v>0</v>
      </c>
      <c r="L15" s="46">
        <f>[1]Town_of_Parry_Sound!K17</f>
        <v>0</v>
      </c>
      <c r="M15" s="46">
        <f>[1]Town_of_Parry_Sound!L17</f>
        <v>0</v>
      </c>
      <c r="N15" s="61">
        <f>[1]Town_of_Parry_Sound!M17</f>
        <v>0</v>
      </c>
      <c r="O15" s="14">
        <f>[1]Town_of_Parry_Sound!N17</f>
        <v>0</v>
      </c>
      <c r="P15" s="69">
        <f>[1]Town_of_Parry_Sound!O17</f>
        <v>0</v>
      </c>
      <c r="Q15" s="13">
        <f>[1]Town_of_Parry_Sound!P17</f>
        <v>54</v>
      </c>
      <c r="R15" s="29">
        <f>[1]Town_of_Parry_Sound!Q17</f>
        <v>18</v>
      </c>
    </row>
    <row r="16" spans="1:18" customFormat="1" x14ac:dyDescent="0.2">
      <c r="A16" s="123"/>
      <c r="B16" s="12" t="s">
        <v>14</v>
      </c>
      <c r="C16" s="13">
        <f>[1]Town_of_Parry_Sound!B18</f>
        <v>64</v>
      </c>
      <c r="D16" s="102">
        <f>[1]Town_of_Parry_Sound!C18</f>
        <v>1.2999999999999999E-2</v>
      </c>
      <c r="E16" s="80">
        <f>[1]Town_of_Parry_Sound!D18</f>
        <v>27</v>
      </c>
      <c r="F16" s="81">
        <f>[1]Town_of_Parry_Sound!E18</f>
        <v>4</v>
      </c>
      <c r="G16" s="81">
        <f>[1]Town_of_Parry_Sound!F18</f>
        <v>33</v>
      </c>
      <c r="H16" s="81">
        <f>[1]Town_of_Parry_Sound!G18</f>
        <v>2</v>
      </c>
      <c r="I16" s="82">
        <f>[1]Town_of_Parry_Sound!H18</f>
        <v>0</v>
      </c>
      <c r="J16" s="14">
        <f>[1]Town_of_Parry_Sound!I18</f>
        <v>66</v>
      </c>
      <c r="K16" s="45">
        <f>[1]Town_of_Parry_Sound!J18</f>
        <v>0</v>
      </c>
      <c r="L16" s="46">
        <f>[1]Town_of_Parry_Sound!K18</f>
        <v>1</v>
      </c>
      <c r="M16" s="46">
        <f>[1]Town_of_Parry_Sound!L18</f>
        <v>0</v>
      </c>
      <c r="N16" s="61">
        <f>[1]Town_of_Parry_Sound!M18</f>
        <v>0</v>
      </c>
      <c r="O16" s="14">
        <f>[1]Town_of_Parry_Sound!N18</f>
        <v>1</v>
      </c>
      <c r="P16" s="69">
        <f>[1]Town_of_Parry_Sound!O18</f>
        <v>0</v>
      </c>
      <c r="Q16" s="13">
        <f>[1]Town_of_Parry_Sound!P18</f>
        <v>67</v>
      </c>
      <c r="R16" s="29">
        <f>[1]Town_of_Parry_Sound!Q18</f>
        <v>8</v>
      </c>
    </row>
    <row r="17" spans="1:18" customFormat="1" x14ac:dyDescent="0.2">
      <c r="A17" s="123"/>
      <c r="B17" s="12" t="s">
        <v>15</v>
      </c>
      <c r="C17" s="13">
        <f>[1]Town_of_Parry_Sound!B19</f>
        <v>98</v>
      </c>
      <c r="D17" s="102">
        <f>[1]Town_of_Parry_Sound!C19</f>
        <v>0.02</v>
      </c>
      <c r="E17" s="80">
        <f>[1]Town_of_Parry_Sound!D19</f>
        <v>0</v>
      </c>
      <c r="F17" s="81">
        <f>[1]Town_of_Parry_Sound!E19</f>
        <v>21</v>
      </c>
      <c r="G17" s="81">
        <f>[1]Town_of_Parry_Sound!F19</f>
        <v>0</v>
      </c>
      <c r="H17" s="81">
        <f>[1]Town_of_Parry_Sound!G19</f>
        <v>48</v>
      </c>
      <c r="I17" s="82">
        <f>[1]Town_of_Parry_Sound!H19</f>
        <v>0</v>
      </c>
      <c r="J17" s="14">
        <f>[1]Town_of_Parry_Sound!I19</f>
        <v>69</v>
      </c>
      <c r="K17" s="45">
        <f>[1]Town_of_Parry_Sound!J19</f>
        <v>0</v>
      </c>
      <c r="L17" s="46">
        <f>[1]Town_of_Parry_Sound!K19</f>
        <v>0</v>
      </c>
      <c r="M17" s="46">
        <f>[1]Town_of_Parry_Sound!L19</f>
        <v>5</v>
      </c>
      <c r="N17" s="61">
        <f>[1]Town_of_Parry_Sound!M19</f>
        <v>0</v>
      </c>
      <c r="O17" s="14">
        <f>[1]Town_of_Parry_Sound!N19</f>
        <v>5</v>
      </c>
      <c r="P17" s="69">
        <f>[1]Town_of_Parry_Sound!O19</f>
        <v>0</v>
      </c>
      <c r="Q17" s="13">
        <f>[1]Town_of_Parry_Sound!P19</f>
        <v>74</v>
      </c>
      <c r="R17" s="29">
        <f>[1]Town_of_Parry_Sound!Q19</f>
        <v>136</v>
      </c>
    </row>
    <row r="18" spans="1:18" customFormat="1" x14ac:dyDescent="0.2">
      <c r="A18" s="123"/>
      <c r="B18" s="12" t="s">
        <v>16</v>
      </c>
      <c r="C18" s="13">
        <f>[1]Town_of_Parry_Sound!B20</f>
        <v>28</v>
      </c>
      <c r="D18" s="102">
        <f>[1]Town_of_Parry_Sound!C20</f>
        <v>6.0000000000000001E-3</v>
      </c>
      <c r="E18" s="80">
        <f>[1]Town_of_Parry_Sound!D20</f>
        <v>14</v>
      </c>
      <c r="F18" s="81">
        <f>[1]Town_of_Parry_Sound!E20</f>
        <v>2</v>
      </c>
      <c r="G18" s="81">
        <f>[1]Town_of_Parry_Sound!F20</f>
        <v>19</v>
      </c>
      <c r="H18" s="81">
        <f>[1]Town_of_Parry_Sound!G20</f>
        <v>6</v>
      </c>
      <c r="I18" s="82">
        <f>[1]Town_of_Parry_Sound!H20</f>
        <v>0</v>
      </c>
      <c r="J18" s="14">
        <f>[1]Town_of_Parry_Sound!I20</f>
        <v>41</v>
      </c>
      <c r="K18" s="45">
        <f>[1]Town_of_Parry_Sound!J20</f>
        <v>0</v>
      </c>
      <c r="L18" s="46">
        <f>[1]Town_of_Parry_Sound!K20</f>
        <v>0</v>
      </c>
      <c r="M18" s="46">
        <f>[1]Town_of_Parry_Sound!L20</f>
        <v>0</v>
      </c>
      <c r="N18" s="61">
        <f>[1]Town_of_Parry_Sound!M20</f>
        <v>0</v>
      </c>
      <c r="O18" s="14">
        <f>[1]Town_of_Parry_Sound!N20</f>
        <v>0</v>
      </c>
      <c r="P18" s="69">
        <f>[1]Town_of_Parry_Sound!O20</f>
        <v>0</v>
      </c>
      <c r="Q18" s="13">
        <f>[1]Town_of_Parry_Sound!P20</f>
        <v>41</v>
      </c>
      <c r="R18" s="29">
        <f>[1]Town_of_Parry_Sound!Q20</f>
        <v>3</v>
      </c>
    </row>
    <row r="19" spans="1:18" customFormat="1" x14ac:dyDescent="0.2">
      <c r="A19" s="123"/>
      <c r="B19" s="12" t="s">
        <v>17</v>
      </c>
      <c r="C19" s="13">
        <f>[1]Town_of_Parry_Sound!B21</f>
        <v>10</v>
      </c>
      <c r="D19" s="102">
        <f>[1]Town_of_Parry_Sound!C21</f>
        <v>2E-3</v>
      </c>
      <c r="E19" s="80">
        <f>[1]Town_of_Parry_Sound!D21</f>
        <v>3</v>
      </c>
      <c r="F19" s="81">
        <f>[1]Town_of_Parry_Sound!E21</f>
        <v>3</v>
      </c>
      <c r="G19" s="81">
        <f>[1]Town_of_Parry_Sound!F21</f>
        <v>1</v>
      </c>
      <c r="H19" s="81">
        <f>[1]Town_of_Parry_Sound!G21</f>
        <v>2</v>
      </c>
      <c r="I19" s="82">
        <f>[1]Town_of_Parry_Sound!H21</f>
        <v>0</v>
      </c>
      <c r="J19" s="14">
        <f>[1]Town_of_Parry_Sound!I21</f>
        <v>9</v>
      </c>
      <c r="K19" s="45">
        <f>[1]Town_of_Parry_Sound!J21</f>
        <v>0</v>
      </c>
      <c r="L19" s="46">
        <f>[1]Town_of_Parry_Sound!K21</f>
        <v>0</v>
      </c>
      <c r="M19" s="46">
        <f>[1]Town_of_Parry_Sound!L21</f>
        <v>0</v>
      </c>
      <c r="N19" s="61">
        <f>[1]Town_of_Parry_Sound!M21</f>
        <v>0</v>
      </c>
      <c r="O19" s="14">
        <f>[1]Town_of_Parry_Sound!N21</f>
        <v>0</v>
      </c>
      <c r="P19" s="69">
        <f>[1]Town_of_Parry_Sound!O21</f>
        <v>1</v>
      </c>
      <c r="Q19" s="13">
        <f>[1]Town_of_Parry_Sound!P21</f>
        <v>10</v>
      </c>
      <c r="R19" s="29">
        <f>[1]Town_of_Parry_Sound!Q21</f>
        <v>3</v>
      </c>
    </row>
    <row r="20" spans="1:18" customFormat="1" x14ac:dyDescent="0.2">
      <c r="A20" s="123"/>
      <c r="B20" s="12" t="s">
        <v>18</v>
      </c>
      <c r="C20" s="13">
        <f>[1]Town_of_Parry_Sound!B22</f>
        <v>121</v>
      </c>
      <c r="D20" s="102">
        <f>[1]Town_of_Parry_Sound!C22</f>
        <v>2.4E-2</v>
      </c>
      <c r="E20" s="80">
        <f>[1]Town_of_Parry_Sound!D22</f>
        <v>59</v>
      </c>
      <c r="F20" s="81">
        <f>[1]Town_of_Parry_Sound!E22</f>
        <v>4</v>
      </c>
      <c r="G20" s="81">
        <f>[1]Town_of_Parry_Sound!F22</f>
        <v>35</v>
      </c>
      <c r="H20" s="81">
        <f>[1]Town_of_Parry_Sound!G22</f>
        <v>2</v>
      </c>
      <c r="I20" s="82">
        <f>[1]Town_of_Parry_Sound!H22</f>
        <v>0</v>
      </c>
      <c r="J20" s="14">
        <f>[1]Town_of_Parry_Sound!I22</f>
        <v>100</v>
      </c>
      <c r="K20" s="45">
        <f>[1]Town_of_Parry_Sound!J22</f>
        <v>0</v>
      </c>
      <c r="L20" s="46">
        <f>[1]Town_of_Parry_Sound!K22</f>
        <v>0</v>
      </c>
      <c r="M20" s="46">
        <f>[1]Town_of_Parry_Sound!L22</f>
        <v>2</v>
      </c>
      <c r="N20" s="61">
        <f>[1]Town_of_Parry_Sound!M22</f>
        <v>0</v>
      </c>
      <c r="O20" s="14">
        <f>[1]Town_of_Parry_Sound!N22</f>
        <v>2</v>
      </c>
      <c r="P20" s="69">
        <f>[1]Town_of_Parry_Sound!O22</f>
        <v>0</v>
      </c>
      <c r="Q20" s="13">
        <f>[1]Town_of_Parry_Sound!P22</f>
        <v>102</v>
      </c>
      <c r="R20" s="30">
        <f>[1]Town_of_Parry_Sound!Q22</f>
        <v>8</v>
      </c>
    </row>
    <row r="21" spans="1:18" customFormat="1" x14ac:dyDescent="0.2">
      <c r="A21" s="123"/>
      <c r="B21" s="12" t="s">
        <v>19</v>
      </c>
      <c r="C21" s="13">
        <f>[1]Town_of_Parry_Sound!B23</f>
        <v>2042</v>
      </c>
      <c r="D21" s="102">
        <f>[1]Town_of_Parry_Sound!C23</f>
        <v>0.41199999999999998</v>
      </c>
      <c r="E21" s="80">
        <f>[1]Town_of_Parry_Sound!D23</f>
        <v>1168</v>
      </c>
      <c r="F21" s="81">
        <f>[1]Town_of_Parry_Sound!E23</f>
        <v>129</v>
      </c>
      <c r="G21" s="81">
        <f>[1]Town_of_Parry_Sound!F23</f>
        <v>470</v>
      </c>
      <c r="H21" s="81">
        <f>[1]Town_of_Parry_Sound!G23</f>
        <v>86</v>
      </c>
      <c r="I21" s="82">
        <f>[1]Town_of_Parry_Sound!H23</f>
        <v>9</v>
      </c>
      <c r="J21" s="14">
        <f>[1]Town_of_Parry_Sound!I23</f>
        <v>1862</v>
      </c>
      <c r="K21" s="45">
        <f>[1]Town_of_Parry_Sound!J23</f>
        <v>0</v>
      </c>
      <c r="L21" s="46">
        <f>[1]Town_of_Parry_Sound!K23</f>
        <v>13</v>
      </c>
      <c r="M21" s="46">
        <f>[1]Town_of_Parry_Sound!L23</f>
        <v>2</v>
      </c>
      <c r="N21" s="61">
        <f>[1]Town_of_Parry_Sound!M23</f>
        <v>0</v>
      </c>
      <c r="O21" s="14">
        <f>[1]Town_of_Parry_Sound!N23</f>
        <v>15</v>
      </c>
      <c r="P21" s="69">
        <f>[1]Town_of_Parry_Sound!O23</f>
        <v>4</v>
      </c>
      <c r="Q21" s="13">
        <f>[1]Town_of_Parry_Sound!P23</f>
        <v>1881</v>
      </c>
      <c r="R21" s="30">
        <f>[1]Town_of_Parry_Sound!Q23</f>
        <v>50</v>
      </c>
    </row>
    <row r="22" spans="1:18" customFormat="1" x14ac:dyDescent="0.2">
      <c r="A22" s="123"/>
      <c r="B22" s="12" t="s">
        <v>20</v>
      </c>
      <c r="C22" s="13">
        <f>[1]Town_of_Parry_Sound!B24</f>
        <v>111</v>
      </c>
      <c r="D22" s="102">
        <f>[1]Town_of_Parry_Sound!C24</f>
        <v>2.1999999999999999E-2</v>
      </c>
      <c r="E22" s="80">
        <f>[1]Town_of_Parry_Sound!D24</f>
        <v>0</v>
      </c>
      <c r="F22" s="81">
        <f>[1]Town_of_Parry_Sound!E24</f>
        <v>2</v>
      </c>
      <c r="G22" s="81">
        <f>[1]Town_of_Parry_Sound!F24</f>
        <v>0</v>
      </c>
      <c r="H22" s="81">
        <f>[1]Town_of_Parry_Sound!G24</f>
        <v>14</v>
      </c>
      <c r="I22" s="82">
        <f>[1]Town_of_Parry_Sound!H24</f>
        <v>1</v>
      </c>
      <c r="J22" s="14">
        <f>[1]Town_of_Parry_Sound!I24</f>
        <v>17</v>
      </c>
      <c r="K22" s="45">
        <f>[1]Town_of_Parry_Sound!J24</f>
        <v>0</v>
      </c>
      <c r="L22" s="46">
        <f>[1]Town_of_Parry_Sound!K24</f>
        <v>0</v>
      </c>
      <c r="M22" s="46">
        <f>[1]Town_of_Parry_Sound!L24</f>
        <v>1</v>
      </c>
      <c r="N22" s="61">
        <f>[1]Town_of_Parry_Sound!M24</f>
        <v>0</v>
      </c>
      <c r="O22" s="14">
        <f>[1]Town_of_Parry_Sound!N24</f>
        <v>1</v>
      </c>
      <c r="P22" s="69">
        <f>[1]Town_of_Parry_Sound!O24</f>
        <v>0</v>
      </c>
      <c r="Q22" s="13">
        <f>[1]Town_of_Parry_Sound!P24</f>
        <v>18</v>
      </c>
      <c r="R22" s="30">
        <f>[1]Town_of_Parry_Sound!Q24</f>
        <v>51</v>
      </c>
    </row>
    <row r="23" spans="1:18" customFormat="1" x14ac:dyDescent="0.2">
      <c r="A23" s="123"/>
      <c r="B23" s="12" t="s">
        <v>21</v>
      </c>
      <c r="C23" s="13">
        <f>[1]Town_of_Parry_Sound!B25</f>
        <v>21</v>
      </c>
      <c r="D23" s="102">
        <f>[1]Town_of_Parry_Sound!C25</f>
        <v>4.0000000000000001E-3</v>
      </c>
      <c r="E23" s="80">
        <f>[1]Town_of_Parry_Sound!D25</f>
        <v>12</v>
      </c>
      <c r="F23" s="81">
        <f>[1]Town_of_Parry_Sound!E25</f>
        <v>8</v>
      </c>
      <c r="G23" s="81">
        <f>[1]Town_of_Parry_Sound!F25</f>
        <v>5</v>
      </c>
      <c r="H23" s="81">
        <f>[1]Town_of_Parry_Sound!G25</f>
        <v>1</v>
      </c>
      <c r="I23" s="82">
        <f>[1]Town_of_Parry_Sound!H25</f>
        <v>0</v>
      </c>
      <c r="J23" s="14">
        <f>[1]Town_of_Parry_Sound!I25</f>
        <v>26</v>
      </c>
      <c r="K23" s="45">
        <f>[1]Town_of_Parry_Sound!J25</f>
        <v>0</v>
      </c>
      <c r="L23" s="46">
        <f>[1]Town_of_Parry_Sound!K25</f>
        <v>1</v>
      </c>
      <c r="M23" s="46">
        <f>[1]Town_of_Parry_Sound!L25</f>
        <v>0</v>
      </c>
      <c r="N23" s="61">
        <f>[1]Town_of_Parry_Sound!M25</f>
        <v>0</v>
      </c>
      <c r="O23" s="14">
        <f>[1]Town_of_Parry_Sound!N25</f>
        <v>1</v>
      </c>
      <c r="P23" s="69">
        <f>[1]Town_of_Parry_Sound!O25</f>
        <v>0</v>
      </c>
      <c r="Q23" s="13">
        <f>[1]Town_of_Parry_Sound!P25</f>
        <v>27</v>
      </c>
      <c r="R23" s="30">
        <f>[1]Town_of_Parry_Sound!Q25</f>
        <v>3</v>
      </c>
    </row>
    <row r="24" spans="1:18" customFormat="1" x14ac:dyDescent="0.2">
      <c r="A24" s="123"/>
      <c r="B24" s="76" t="s">
        <v>44</v>
      </c>
      <c r="C24" s="15">
        <f>[1]Town_of_Parry_Sound!B26</f>
        <v>516</v>
      </c>
      <c r="D24" s="103">
        <f>[1]Town_of_Parry_Sound!C26</f>
        <v>0.104</v>
      </c>
      <c r="E24" s="83">
        <f>[1]Town_of_Parry_Sound!D26</f>
        <v>170</v>
      </c>
      <c r="F24" s="84">
        <f>[1]Town_of_Parry_Sound!E26</f>
        <v>56</v>
      </c>
      <c r="G24" s="84">
        <f>[1]Town_of_Parry_Sound!F26</f>
        <v>138</v>
      </c>
      <c r="H24" s="84">
        <f>[1]Town_of_Parry_Sound!G26</f>
        <v>81</v>
      </c>
      <c r="I24" s="85">
        <f>[1]Town_of_Parry_Sound!H26</f>
        <v>6</v>
      </c>
      <c r="J24" s="16">
        <f>[1]Town_of_Parry_Sound!I26</f>
        <v>451</v>
      </c>
      <c r="K24" s="47">
        <f>[1]Town_of_Parry_Sound!J26</f>
        <v>0</v>
      </c>
      <c r="L24" s="48">
        <f>[1]Town_of_Parry_Sound!K26</f>
        <v>11</v>
      </c>
      <c r="M24" s="48">
        <f>[1]Town_of_Parry_Sound!L26</f>
        <v>7</v>
      </c>
      <c r="N24" s="62">
        <f>[1]Town_of_Parry_Sound!M26</f>
        <v>0</v>
      </c>
      <c r="O24" s="16">
        <f>[1]Town_of_Parry_Sound!N26</f>
        <v>18</v>
      </c>
      <c r="P24" s="70">
        <f>[1]Town_of_Parry_Sound!O26</f>
        <v>1</v>
      </c>
      <c r="Q24" s="15">
        <f>[1]Town_of_Parry_Sound!P26</f>
        <v>470</v>
      </c>
      <c r="R24" s="31">
        <f>[1]Town_of_Parry_Sound!Q26</f>
        <v>116</v>
      </c>
    </row>
    <row r="25" spans="1:18" customFormat="1" ht="15.75" thickBot="1" x14ac:dyDescent="0.3">
      <c r="A25" s="124"/>
      <c r="B25" s="17" t="s">
        <v>45</v>
      </c>
      <c r="C25" s="18">
        <f>[1]Town_of_Parry_Sound!B27</f>
        <v>3330</v>
      </c>
      <c r="D25" s="104">
        <f>[1]Town_of_Parry_Sound!C27</f>
        <v>0.67200000000000004</v>
      </c>
      <c r="E25" s="86">
        <f>[1]Town_of_Parry_Sound!D27</f>
        <v>1525</v>
      </c>
      <c r="F25" s="87">
        <f>[1]Town_of_Parry_Sound!E27</f>
        <v>318</v>
      </c>
      <c r="G25" s="87">
        <f>[1]Town_of_Parry_Sound!F27</f>
        <v>817</v>
      </c>
      <c r="H25" s="87">
        <f>[1]Town_of_Parry_Sound!G27</f>
        <v>288</v>
      </c>
      <c r="I25" s="88">
        <f>[1]Town_of_Parry_Sound!H27</f>
        <v>19</v>
      </c>
      <c r="J25" s="19">
        <f>[1]Town_of_Parry_Sound!I27</f>
        <v>2967</v>
      </c>
      <c r="K25" s="49">
        <f>[1]Town_of_Parry_Sound!J27</f>
        <v>0</v>
      </c>
      <c r="L25" s="50">
        <f>[1]Town_of_Parry_Sound!K27</f>
        <v>34</v>
      </c>
      <c r="M25" s="50">
        <f>[1]Town_of_Parry_Sound!L27</f>
        <v>25</v>
      </c>
      <c r="N25" s="63">
        <f>[1]Town_of_Parry_Sound!M27</f>
        <v>0</v>
      </c>
      <c r="O25" s="19">
        <f>[1]Town_of_Parry_Sound!N27</f>
        <v>59</v>
      </c>
      <c r="P25" s="71">
        <f>[1]Town_of_Parry_Sound!O27</f>
        <v>11</v>
      </c>
      <c r="Q25" s="18">
        <f>[1]Town_of_Parry_Sound!P27</f>
        <v>3037</v>
      </c>
      <c r="R25" s="32">
        <f>[1]Town_of_Parry_Sound!Q27</f>
        <v>470</v>
      </c>
    </row>
    <row r="26" spans="1:18" customFormat="1" x14ac:dyDescent="0.2">
      <c r="A26" s="117" t="s">
        <v>22</v>
      </c>
      <c r="B26" s="118"/>
      <c r="C26" s="20">
        <f>[1]Town_of_Parry_Sound!B28</f>
        <v>203</v>
      </c>
      <c r="D26" s="105">
        <f>[1]Town_of_Parry_Sound!C28</f>
        <v>4.1000000000000002E-2</v>
      </c>
      <c r="E26" s="89">
        <f>[1]Town_of_Parry_Sound!D28</f>
        <v>83</v>
      </c>
      <c r="F26" s="90">
        <f>[1]Town_of_Parry_Sound!E28</f>
        <v>26</v>
      </c>
      <c r="G26" s="90">
        <f>[1]Town_of_Parry_Sound!F28</f>
        <v>58</v>
      </c>
      <c r="H26" s="90">
        <f>[1]Town_of_Parry_Sound!G28</f>
        <v>35</v>
      </c>
      <c r="I26" s="91">
        <f>[1]Town_of_Parry_Sound!H28</f>
        <v>2</v>
      </c>
      <c r="J26" s="21">
        <f>[1]Town_of_Parry_Sound!I28</f>
        <v>204</v>
      </c>
      <c r="K26" s="51">
        <f>[1]Town_of_Parry_Sound!J28</f>
        <v>0</v>
      </c>
      <c r="L26" s="52">
        <f>[1]Town_of_Parry_Sound!K28</f>
        <v>2</v>
      </c>
      <c r="M26" s="52">
        <f>[1]Town_of_Parry_Sound!L28</f>
        <v>3</v>
      </c>
      <c r="N26" s="64">
        <f>[1]Town_of_Parry_Sound!M28</f>
        <v>0</v>
      </c>
      <c r="O26" s="21">
        <f>[1]Town_of_Parry_Sound!N28</f>
        <v>5</v>
      </c>
      <c r="P26" s="72">
        <f>[1]Town_of_Parry_Sound!O28</f>
        <v>0</v>
      </c>
      <c r="Q26" s="20">
        <f>[1]Town_of_Parry_Sound!P28</f>
        <v>209</v>
      </c>
      <c r="R26" s="33">
        <f>[1]Town_of_Parry_Sound!Q28</f>
        <v>69</v>
      </c>
    </row>
    <row r="27" spans="1:18" customFormat="1" x14ac:dyDescent="0.2">
      <c r="A27" s="113" t="s">
        <v>23</v>
      </c>
      <c r="B27" s="114"/>
      <c r="C27" s="22">
        <f>[1]Town_of_Parry_Sound!B29</f>
        <v>210</v>
      </c>
      <c r="D27" s="106">
        <f>[1]Town_of_Parry_Sound!C29</f>
        <v>4.2000000000000003E-2</v>
      </c>
      <c r="E27" s="92">
        <f>[1]Town_of_Parry_Sound!D29</f>
        <v>101</v>
      </c>
      <c r="F27" s="93">
        <f>[1]Town_of_Parry_Sound!E29</f>
        <v>2</v>
      </c>
      <c r="G27" s="93">
        <f>[1]Town_of_Parry_Sound!F29</f>
        <v>115</v>
      </c>
      <c r="H27" s="93">
        <f>[1]Town_of_Parry_Sound!G29</f>
        <v>27</v>
      </c>
      <c r="I27" s="94">
        <f>[1]Town_of_Parry_Sound!H29</f>
        <v>3</v>
      </c>
      <c r="J27" s="23">
        <f>[1]Town_of_Parry_Sound!I29</f>
        <v>248</v>
      </c>
      <c r="K27" s="53">
        <f>[1]Town_of_Parry_Sound!J29</f>
        <v>0</v>
      </c>
      <c r="L27" s="54">
        <f>[1]Town_of_Parry_Sound!K29</f>
        <v>0</v>
      </c>
      <c r="M27" s="54">
        <f>[1]Town_of_Parry_Sound!L29</f>
        <v>0</v>
      </c>
      <c r="N27" s="65">
        <f>[1]Town_of_Parry_Sound!M29</f>
        <v>0</v>
      </c>
      <c r="O27" s="23">
        <f>[1]Town_of_Parry_Sound!N29</f>
        <v>0</v>
      </c>
      <c r="P27" s="73">
        <f>[1]Town_of_Parry_Sound!O29</f>
        <v>1</v>
      </c>
      <c r="Q27" s="22">
        <f>[1]Town_of_Parry_Sound!P29</f>
        <v>249</v>
      </c>
      <c r="R27" s="34">
        <f>[1]Town_of_Parry_Sound!Q29</f>
        <v>27</v>
      </c>
    </row>
    <row r="28" spans="1:18" customFormat="1" x14ac:dyDescent="0.2">
      <c r="A28" s="115" t="s">
        <v>24</v>
      </c>
      <c r="B28" s="116"/>
      <c r="C28" s="22">
        <f>[1]Town_of_Parry_Sound!B30</f>
        <v>39</v>
      </c>
      <c r="D28" s="106">
        <f>[1]Town_of_Parry_Sound!C30</f>
        <v>8.0000000000000002E-3</v>
      </c>
      <c r="E28" s="92">
        <f>[1]Town_of_Parry_Sound!D30</f>
        <v>7</v>
      </c>
      <c r="F28" s="93">
        <f>[1]Town_of_Parry_Sound!E30</f>
        <v>5</v>
      </c>
      <c r="G28" s="93">
        <f>[1]Town_of_Parry_Sound!F30</f>
        <v>27</v>
      </c>
      <c r="H28" s="93">
        <f>[1]Town_of_Parry_Sound!G30</f>
        <v>4</v>
      </c>
      <c r="I28" s="94">
        <f>[1]Town_of_Parry_Sound!H30</f>
        <v>5</v>
      </c>
      <c r="J28" s="23">
        <f>[1]Town_of_Parry_Sound!I30</f>
        <v>48</v>
      </c>
      <c r="K28" s="53">
        <f>[1]Town_of_Parry_Sound!J30</f>
        <v>0</v>
      </c>
      <c r="L28" s="54">
        <f>[1]Town_of_Parry_Sound!K30</f>
        <v>0</v>
      </c>
      <c r="M28" s="54">
        <f>[1]Town_of_Parry_Sound!L30</f>
        <v>0</v>
      </c>
      <c r="N28" s="65">
        <f>[1]Town_of_Parry_Sound!M30</f>
        <v>0</v>
      </c>
      <c r="O28" s="23">
        <f>[1]Town_of_Parry_Sound!N30</f>
        <v>0</v>
      </c>
      <c r="P28" s="73">
        <f>[1]Town_of_Parry_Sound!O30</f>
        <v>0</v>
      </c>
      <c r="Q28" s="22">
        <f>[1]Town_of_Parry_Sound!P30</f>
        <v>48</v>
      </c>
      <c r="R28" s="34">
        <f>[1]Town_of_Parry_Sound!Q30</f>
        <v>3</v>
      </c>
    </row>
    <row r="29" spans="1:18" customFormat="1" x14ac:dyDescent="0.2">
      <c r="A29" s="113" t="s">
        <v>111</v>
      </c>
      <c r="B29" s="114"/>
      <c r="C29" s="22">
        <f>[1]Town_of_Parry_Sound!B31</f>
        <v>81</v>
      </c>
      <c r="D29" s="106">
        <f>[1]Town_of_Parry_Sound!C31</f>
        <v>1.6E-2</v>
      </c>
      <c r="E29" s="92">
        <f>[1]Town_of_Parry_Sound!D31</f>
        <v>17</v>
      </c>
      <c r="F29" s="93">
        <f>[1]Town_of_Parry_Sound!E31</f>
        <v>3</v>
      </c>
      <c r="G29" s="93">
        <f>[1]Town_of_Parry_Sound!F31</f>
        <v>35</v>
      </c>
      <c r="H29" s="93">
        <f>[1]Town_of_Parry_Sound!G31</f>
        <v>9</v>
      </c>
      <c r="I29" s="94">
        <f>[1]Town_of_Parry_Sound!H31</f>
        <v>1</v>
      </c>
      <c r="J29" s="23">
        <f>[1]Town_of_Parry_Sound!I31</f>
        <v>65</v>
      </c>
      <c r="K29" s="53">
        <f>[1]Town_of_Parry_Sound!J31</f>
        <v>0</v>
      </c>
      <c r="L29" s="54">
        <f>[1]Town_of_Parry_Sound!K31</f>
        <v>1</v>
      </c>
      <c r="M29" s="54">
        <f>[1]Town_of_Parry_Sound!L31</f>
        <v>1</v>
      </c>
      <c r="N29" s="65">
        <f>[1]Town_of_Parry_Sound!M31</f>
        <v>0</v>
      </c>
      <c r="O29" s="23">
        <f>[1]Town_of_Parry_Sound!N31</f>
        <v>2</v>
      </c>
      <c r="P29" s="73">
        <f>[1]Town_of_Parry_Sound!O31</f>
        <v>0</v>
      </c>
      <c r="Q29" s="22">
        <f>[1]Town_of_Parry_Sound!P31</f>
        <v>67</v>
      </c>
      <c r="R29" s="34">
        <f>[1]Town_of_Parry_Sound!Q31</f>
        <v>21</v>
      </c>
    </row>
    <row r="30" spans="1:18" customFormat="1" x14ac:dyDescent="0.2">
      <c r="A30" s="113" t="s">
        <v>25</v>
      </c>
      <c r="B30" s="114"/>
      <c r="C30" s="22">
        <f>[1]Town_of_Parry_Sound!B32</f>
        <v>2</v>
      </c>
      <c r="D30" s="106">
        <f>[1]Town_of_Parry_Sound!C32</f>
        <v>0</v>
      </c>
      <c r="E30" s="92">
        <f>[1]Town_of_Parry_Sound!D32</f>
        <v>0</v>
      </c>
      <c r="F30" s="93">
        <f>[1]Town_of_Parry_Sound!E32</f>
        <v>0</v>
      </c>
      <c r="G30" s="93">
        <f>[1]Town_of_Parry_Sound!F32</f>
        <v>2</v>
      </c>
      <c r="H30" s="93">
        <f>[1]Town_of_Parry_Sound!G32</f>
        <v>0</v>
      </c>
      <c r="I30" s="94">
        <f>[1]Town_of_Parry_Sound!H32</f>
        <v>0</v>
      </c>
      <c r="J30" s="23">
        <f>[1]Town_of_Parry_Sound!I32</f>
        <v>2</v>
      </c>
      <c r="K30" s="53">
        <f>[1]Town_of_Parry_Sound!J32</f>
        <v>0</v>
      </c>
      <c r="L30" s="54">
        <f>[1]Town_of_Parry_Sound!K32</f>
        <v>0</v>
      </c>
      <c r="M30" s="54">
        <f>[1]Town_of_Parry_Sound!L32</f>
        <v>0</v>
      </c>
      <c r="N30" s="65">
        <f>[1]Town_of_Parry_Sound!M32</f>
        <v>0</v>
      </c>
      <c r="O30" s="23">
        <f>[1]Town_of_Parry_Sound!N32</f>
        <v>0</v>
      </c>
      <c r="P30" s="73">
        <f>[1]Town_of_Parry_Sound!O32</f>
        <v>0</v>
      </c>
      <c r="Q30" s="22">
        <f>[1]Town_of_Parry_Sound!P32</f>
        <v>2</v>
      </c>
      <c r="R30" s="34">
        <f>[1]Town_of_Parry_Sound!Q32</f>
        <v>0</v>
      </c>
    </row>
    <row r="31" spans="1:18" customFormat="1" x14ac:dyDescent="0.2">
      <c r="A31" s="113" t="s">
        <v>26</v>
      </c>
      <c r="B31" s="114"/>
      <c r="C31" s="22">
        <f>[1]Town_of_Parry_Sound!B33</f>
        <v>2</v>
      </c>
      <c r="D31" s="106">
        <f>[1]Town_of_Parry_Sound!C33</f>
        <v>0</v>
      </c>
      <c r="E31" s="92">
        <f>[1]Town_of_Parry_Sound!D33</f>
        <v>1</v>
      </c>
      <c r="F31" s="93">
        <f>[1]Town_of_Parry_Sound!E33</f>
        <v>0</v>
      </c>
      <c r="G31" s="93">
        <f>[1]Town_of_Parry_Sound!F33</f>
        <v>1</v>
      </c>
      <c r="H31" s="93">
        <f>[1]Town_of_Parry_Sound!G33</f>
        <v>0</v>
      </c>
      <c r="I31" s="94">
        <f>[1]Town_of_Parry_Sound!H33</f>
        <v>0</v>
      </c>
      <c r="J31" s="23">
        <f>[1]Town_of_Parry_Sound!I33</f>
        <v>2</v>
      </c>
      <c r="K31" s="53">
        <f>[1]Town_of_Parry_Sound!J33</f>
        <v>0</v>
      </c>
      <c r="L31" s="54">
        <f>[1]Town_of_Parry_Sound!K33</f>
        <v>0</v>
      </c>
      <c r="M31" s="54">
        <f>[1]Town_of_Parry_Sound!L33</f>
        <v>0</v>
      </c>
      <c r="N31" s="65">
        <f>[1]Town_of_Parry_Sound!M33</f>
        <v>0</v>
      </c>
      <c r="O31" s="23">
        <f>[1]Town_of_Parry_Sound!N33</f>
        <v>0</v>
      </c>
      <c r="P31" s="73">
        <f>[1]Town_of_Parry_Sound!O33</f>
        <v>0</v>
      </c>
      <c r="Q31" s="22">
        <f>[1]Town_of_Parry_Sound!P33</f>
        <v>2</v>
      </c>
      <c r="R31" s="34">
        <f>[1]Town_of_Parry_Sound!Q33</f>
        <v>0</v>
      </c>
    </row>
    <row r="32" spans="1:18" customFormat="1" x14ac:dyDescent="0.2">
      <c r="A32" s="113" t="s">
        <v>27</v>
      </c>
      <c r="B32" s="114"/>
      <c r="C32" s="22">
        <f>[1]Town_of_Parry_Sound!B34</f>
        <v>22</v>
      </c>
      <c r="D32" s="106">
        <f>[1]Town_of_Parry_Sound!C34</f>
        <v>4.0000000000000001E-3</v>
      </c>
      <c r="E32" s="92">
        <f>[1]Town_of_Parry_Sound!D34</f>
        <v>3</v>
      </c>
      <c r="F32" s="93">
        <f>[1]Town_of_Parry_Sound!E34</f>
        <v>0</v>
      </c>
      <c r="G32" s="93">
        <f>[1]Town_of_Parry_Sound!F34</f>
        <v>0</v>
      </c>
      <c r="H32" s="93">
        <f>[1]Town_of_Parry_Sound!G34</f>
        <v>0</v>
      </c>
      <c r="I32" s="94">
        <f>[1]Town_of_Parry_Sound!H34</f>
        <v>0</v>
      </c>
      <c r="J32" s="23">
        <f>[1]Town_of_Parry_Sound!I34</f>
        <v>3</v>
      </c>
      <c r="K32" s="53">
        <f>[1]Town_of_Parry_Sound!J34</f>
        <v>0</v>
      </c>
      <c r="L32" s="54">
        <f>[1]Town_of_Parry_Sound!K34</f>
        <v>0</v>
      </c>
      <c r="M32" s="54">
        <f>[1]Town_of_Parry_Sound!L34</f>
        <v>0</v>
      </c>
      <c r="N32" s="65">
        <f>[1]Town_of_Parry_Sound!M34</f>
        <v>0</v>
      </c>
      <c r="O32" s="23">
        <f>[1]Town_of_Parry_Sound!N34</f>
        <v>0</v>
      </c>
      <c r="P32" s="73">
        <f>[1]Town_of_Parry_Sound!O34</f>
        <v>0</v>
      </c>
      <c r="Q32" s="22">
        <f>[1]Town_of_Parry_Sound!P34</f>
        <v>3</v>
      </c>
      <c r="R32" s="34">
        <f>[1]Town_of_Parry_Sound!Q34</f>
        <v>20</v>
      </c>
    </row>
    <row r="33" spans="1:18" customFormat="1" x14ac:dyDescent="0.2">
      <c r="A33" s="113" t="s">
        <v>28</v>
      </c>
      <c r="B33" s="114"/>
      <c r="C33" s="22">
        <f>[1]Town_of_Parry_Sound!B35</f>
        <v>3</v>
      </c>
      <c r="D33" s="106">
        <f>[1]Town_of_Parry_Sound!C35</f>
        <v>1E-3</v>
      </c>
      <c r="E33" s="92">
        <f>[1]Town_of_Parry_Sound!D35</f>
        <v>1</v>
      </c>
      <c r="F33" s="93">
        <f>[1]Town_of_Parry_Sound!E35</f>
        <v>2</v>
      </c>
      <c r="G33" s="93">
        <f>[1]Town_of_Parry_Sound!F35</f>
        <v>2</v>
      </c>
      <c r="H33" s="93">
        <f>[1]Town_of_Parry_Sound!G35</f>
        <v>1</v>
      </c>
      <c r="I33" s="94">
        <f>[1]Town_of_Parry_Sound!H35</f>
        <v>0</v>
      </c>
      <c r="J33" s="23">
        <f>[1]Town_of_Parry_Sound!I35</f>
        <v>6</v>
      </c>
      <c r="K33" s="53">
        <f>[1]Town_of_Parry_Sound!J35</f>
        <v>0</v>
      </c>
      <c r="L33" s="54">
        <f>[1]Town_of_Parry_Sound!K35</f>
        <v>0</v>
      </c>
      <c r="M33" s="54">
        <f>[1]Town_of_Parry_Sound!L35</f>
        <v>1</v>
      </c>
      <c r="N33" s="65">
        <f>[1]Town_of_Parry_Sound!M35</f>
        <v>0</v>
      </c>
      <c r="O33" s="23">
        <f>[1]Town_of_Parry_Sound!N35</f>
        <v>1</v>
      </c>
      <c r="P33" s="73">
        <f>[1]Town_of_Parry_Sound!O35</f>
        <v>0</v>
      </c>
      <c r="Q33" s="22">
        <f>[1]Town_of_Parry_Sound!P35</f>
        <v>7</v>
      </c>
      <c r="R33" s="34">
        <f>[1]Town_of_Parry_Sound!Q35</f>
        <v>17</v>
      </c>
    </row>
    <row r="34" spans="1:18" customFormat="1" x14ac:dyDescent="0.2">
      <c r="A34" s="113" t="s">
        <v>29</v>
      </c>
      <c r="B34" s="114"/>
      <c r="C34" s="22">
        <f>[1]Town_of_Parry_Sound!B36</f>
        <v>6</v>
      </c>
      <c r="D34" s="106">
        <f>[1]Town_of_Parry_Sound!C36</f>
        <v>1E-3</v>
      </c>
      <c r="E34" s="92">
        <f>[1]Town_of_Parry_Sound!D36</f>
        <v>0</v>
      </c>
      <c r="F34" s="93">
        <f>[1]Town_of_Parry_Sound!E36</f>
        <v>0</v>
      </c>
      <c r="G34" s="93">
        <f>[1]Town_of_Parry_Sound!F36</f>
        <v>0</v>
      </c>
      <c r="H34" s="93">
        <f>[1]Town_of_Parry_Sound!G36</f>
        <v>6</v>
      </c>
      <c r="I34" s="94">
        <f>[1]Town_of_Parry_Sound!H36</f>
        <v>0</v>
      </c>
      <c r="J34" s="23">
        <f>[1]Town_of_Parry_Sound!I36</f>
        <v>6</v>
      </c>
      <c r="K34" s="53">
        <f>[1]Town_of_Parry_Sound!J36</f>
        <v>0</v>
      </c>
      <c r="L34" s="54">
        <f>[1]Town_of_Parry_Sound!K36</f>
        <v>0</v>
      </c>
      <c r="M34" s="54">
        <f>[1]Town_of_Parry_Sound!L36</f>
        <v>0</v>
      </c>
      <c r="N34" s="65">
        <f>[1]Town_of_Parry_Sound!M36</f>
        <v>0</v>
      </c>
      <c r="O34" s="23">
        <f>[1]Town_of_Parry_Sound!N36</f>
        <v>0</v>
      </c>
      <c r="P34" s="73">
        <f>[1]Town_of_Parry_Sound!O36</f>
        <v>0</v>
      </c>
      <c r="Q34" s="22">
        <f>[1]Town_of_Parry_Sound!P36</f>
        <v>6</v>
      </c>
      <c r="R34" s="34">
        <f>[1]Town_of_Parry_Sound!Q36</f>
        <v>8</v>
      </c>
    </row>
    <row r="35" spans="1:18" customFormat="1" x14ac:dyDescent="0.2">
      <c r="A35" s="113" t="s">
        <v>30</v>
      </c>
      <c r="B35" s="114"/>
      <c r="C35" s="24">
        <f>[1]Town_of_Parry_Sound!B37</f>
        <v>0</v>
      </c>
      <c r="D35" s="106">
        <f>[1]Town_of_Parry_Sound!C37</f>
        <v>0</v>
      </c>
      <c r="E35" s="95">
        <f>[1]Town_of_Parry_Sound!D37</f>
        <v>0</v>
      </c>
      <c r="F35" s="96">
        <f>[1]Town_of_Parry_Sound!E37</f>
        <v>0</v>
      </c>
      <c r="G35" s="96">
        <f>[1]Town_of_Parry_Sound!F37</f>
        <v>0</v>
      </c>
      <c r="H35" s="96">
        <f>[1]Town_of_Parry_Sound!G37</f>
        <v>0</v>
      </c>
      <c r="I35" s="97">
        <f>[1]Town_of_Parry_Sound!H37</f>
        <v>0</v>
      </c>
      <c r="J35" s="25">
        <f>[1]Town_of_Parry_Sound!I37</f>
        <v>0</v>
      </c>
      <c r="K35" s="55">
        <f>[1]Town_of_Parry_Sound!J37</f>
        <v>0</v>
      </c>
      <c r="L35" s="56">
        <f>[1]Town_of_Parry_Sound!K37</f>
        <v>0</v>
      </c>
      <c r="M35" s="56">
        <f>[1]Town_of_Parry_Sound!L37</f>
        <v>0</v>
      </c>
      <c r="N35" s="66">
        <f>[1]Town_of_Parry_Sound!M37</f>
        <v>0</v>
      </c>
      <c r="O35" s="25">
        <f>[1]Town_of_Parry_Sound!N37</f>
        <v>0</v>
      </c>
      <c r="P35" s="74">
        <f>[1]Town_of_Parry_Sound!O37</f>
        <v>0</v>
      </c>
      <c r="Q35" s="24">
        <f>[1]Town_of_Parry_Sound!P37</f>
        <v>0</v>
      </c>
      <c r="R35" s="35">
        <f>[1]Town_of_Parry_Sound!Q37</f>
        <v>0</v>
      </c>
    </row>
    <row r="36" spans="1:18" customFormat="1" ht="13.5" thickBot="1" x14ac:dyDescent="0.25">
      <c r="A36" s="119" t="s">
        <v>31</v>
      </c>
      <c r="B36" s="120"/>
      <c r="C36" s="24">
        <f>[1]Town_of_Parry_Sound!B38</f>
        <v>1057</v>
      </c>
      <c r="D36" s="107">
        <f>[1]Town_of_Parry_Sound!C38</f>
        <v>0.21299999999999999</v>
      </c>
      <c r="E36" s="95">
        <f>[1]Town_of_Parry_Sound!D38</f>
        <v>401</v>
      </c>
      <c r="F36" s="96">
        <f>[1]Town_of_Parry_Sound!E38</f>
        <v>102</v>
      </c>
      <c r="G36" s="96">
        <f>[1]Town_of_Parry_Sound!F38</f>
        <v>207</v>
      </c>
      <c r="H36" s="96">
        <f>[1]Town_of_Parry_Sound!G38</f>
        <v>127</v>
      </c>
      <c r="I36" s="97">
        <f>[1]Town_of_Parry_Sound!H38</f>
        <v>4</v>
      </c>
      <c r="J36" s="25">
        <f>[1]Town_of_Parry_Sound!I38</f>
        <v>841</v>
      </c>
      <c r="K36" s="55">
        <f>[1]Town_of_Parry_Sound!J38</f>
        <v>0</v>
      </c>
      <c r="L36" s="56">
        <f>[1]Town_of_Parry_Sound!K38</f>
        <v>1</v>
      </c>
      <c r="M36" s="56">
        <f>[1]Town_of_Parry_Sound!L38</f>
        <v>0</v>
      </c>
      <c r="N36" s="66">
        <f>[1]Town_of_Parry_Sound!M38</f>
        <v>0</v>
      </c>
      <c r="O36" s="25">
        <f>[1]Town_of_Parry_Sound!N38</f>
        <v>1</v>
      </c>
      <c r="P36" s="74">
        <f>[1]Town_of_Parry_Sound!O38</f>
        <v>1</v>
      </c>
      <c r="Q36" s="24">
        <f>[1]Town_of_Parry_Sound!P38</f>
        <v>843</v>
      </c>
      <c r="R36" s="35">
        <f>[1]Town_of_Parry_Sound!Q38</f>
        <v>338</v>
      </c>
    </row>
    <row r="37" spans="1:18" customFormat="1" ht="15.75" thickBot="1" x14ac:dyDescent="0.3">
      <c r="A37" s="111" t="s">
        <v>32</v>
      </c>
      <c r="B37" s="112"/>
      <c r="C37" s="26">
        <f>[1]Town_of_Parry_Sound!B39</f>
        <v>4955</v>
      </c>
      <c r="D37" s="108">
        <f>[1]Town_of_Parry_Sound!C39</f>
        <v>1</v>
      </c>
      <c r="E37" s="98">
        <f>[1]Town_of_Parry_Sound!D39</f>
        <v>2139</v>
      </c>
      <c r="F37" s="99">
        <f>[1]Town_of_Parry_Sound!E39</f>
        <v>458</v>
      </c>
      <c r="G37" s="99">
        <f>[1]Town_of_Parry_Sound!F39</f>
        <v>1264</v>
      </c>
      <c r="H37" s="99">
        <f>[1]Town_of_Parry_Sound!G39</f>
        <v>497</v>
      </c>
      <c r="I37" s="100">
        <f>[1]Town_of_Parry_Sound!H39</f>
        <v>34</v>
      </c>
      <c r="J37" s="27">
        <f>[1]Town_of_Parry_Sound!I39</f>
        <v>4392</v>
      </c>
      <c r="K37" s="57">
        <f>[1]Town_of_Parry_Sound!J39</f>
        <v>0</v>
      </c>
      <c r="L37" s="58">
        <f>[1]Town_of_Parry_Sound!K39</f>
        <v>38</v>
      </c>
      <c r="M37" s="58">
        <f>[1]Town_of_Parry_Sound!L39</f>
        <v>30</v>
      </c>
      <c r="N37" s="67">
        <f>[1]Town_of_Parry_Sound!M39</f>
        <v>0</v>
      </c>
      <c r="O37" s="27">
        <f>[1]Town_of_Parry_Sound!N39</f>
        <v>68</v>
      </c>
      <c r="P37" s="75">
        <f>[1]Town_of_Parry_Sound!O39</f>
        <v>13</v>
      </c>
      <c r="Q37" s="26">
        <f>[1]Town_of_Parry_Sound!P39</f>
        <v>4473</v>
      </c>
      <c r="R37" s="36">
        <f>[1]Town_of_Parry_Sound!Q39</f>
        <v>973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[1]County_of_Perth!B12</f>
        <v>247</v>
      </c>
      <c r="D10" s="101">
        <f>[1]County_of_Perth!C12</f>
        <v>3.4000000000000002E-2</v>
      </c>
      <c r="E10" s="77">
        <f>[1]County_of_Perth!D12</f>
        <v>12</v>
      </c>
      <c r="F10" s="78">
        <f>[1]County_of_Perth!E12</f>
        <v>14</v>
      </c>
      <c r="G10" s="78">
        <f>[1]County_of_Perth!F12</f>
        <v>11</v>
      </c>
      <c r="H10" s="78">
        <f>[1]County_of_Perth!G12</f>
        <v>11</v>
      </c>
      <c r="I10" s="79">
        <f>[1]County_of_Perth!H12</f>
        <v>2</v>
      </c>
      <c r="J10" s="11">
        <f>[1]County_of_Perth!I12</f>
        <v>50</v>
      </c>
      <c r="K10" s="43">
        <f>[1]County_of_Perth!J12</f>
        <v>0</v>
      </c>
      <c r="L10" s="44">
        <f>[1]County_of_Perth!K12</f>
        <v>1</v>
      </c>
      <c r="M10" s="44">
        <f>[1]County_of_Perth!L12</f>
        <v>2</v>
      </c>
      <c r="N10" s="60">
        <f>[1]County_of_Perth!M12</f>
        <v>0</v>
      </c>
      <c r="O10" s="11">
        <f>[1]County_of_Perth!N12</f>
        <v>3</v>
      </c>
      <c r="P10" s="68">
        <f>[1]County_of_Perth!O12</f>
        <v>0</v>
      </c>
      <c r="Q10" s="10">
        <f>[1]County_of_Perth!P12</f>
        <v>53</v>
      </c>
      <c r="R10" s="28">
        <f>[1]County_of_Perth!Q12</f>
        <v>81</v>
      </c>
    </row>
    <row r="11" spans="1:18" customFormat="1" x14ac:dyDescent="0.2">
      <c r="A11" s="123"/>
      <c r="B11" s="12" t="s">
        <v>9</v>
      </c>
      <c r="C11" s="13">
        <f>[1]County_of_Perth!B13</f>
        <v>3</v>
      </c>
      <c r="D11" s="102">
        <f>[1]County_of_Perth!C13</f>
        <v>0</v>
      </c>
      <c r="E11" s="80">
        <f>[1]County_of_Perth!D13</f>
        <v>1</v>
      </c>
      <c r="F11" s="81">
        <f>[1]County_of_Perth!E13</f>
        <v>181</v>
      </c>
      <c r="G11" s="81">
        <f>[1]County_of_Perth!F13</f>
        <v>1</v>
      </c>
      <c r="H11" s="81">
        <f>[1]County_of_Perth!G13</f>
        <v>1</v>
      </c>
      <c r="I11" s="82">
        <f>[1]County_of_Perth!H13</f>
        <v>0</v>
      </c>
      <c r="J11" s="14">
        <f>[1]County_of_Perth!I13</f>
        <v>184</v>
      </c>
      <c r="K11" s="45">
        <f>[1]County_of_Perth!J13</f>
        <v>0</v>
      </c>
      <c r="L11" s="46">
        <f>[1]County_of_Perth!K13</f>
        <v>21</v>
      </c>
      <c r="M11" s="46">
        <f>[1]County_of_Perth!L13</f>
        <v>0</v>
      </c>
      <c r="N11" s="61">
        <f>[1]County_of_Perth!M13</f>
        <v>0</v>
      </c>
      <c r="O11" s="14">
        <f>[1]County_of_Perth!N13</f>
        <v>21</v>
      </c>
      <c r="P11" s="69">
        <f>[1]County_of_Perth!O13</f>
        <v>0</v>
      </c>
      <c r="Q11" s="13">
        <f>[1]County_of_Perth!P13</f>
        <v>205</v>
      </c>
      <c r="R11" s="29">
        <f>[1]County_of_Perth!Q13</f>
        <v>0</v>
      </c>
    </row>
    <row r="12" spans="1:18" customFormat="1" x14ac:dyDescent="0.2">
      <c r="A12" s="123"/>
      <c r="B12" s="12" t="s">
        <v>10</v>
      </c>
      <c r="C12" s="13">
        <f>[1]County_of_Perth!B14</f>
        <v>156</v>
      </c>
      <c r="D12" s="102">
        <f>[1]County_of_Perth!C14</f>
        <v>2.1999999999999999E-2</v>
      </c>
      <c r="E12" s="80">
        <f>[1]County_of_Perth!D14</f>
        <v>88</v>
      </c>
      <c r="F12" s="81">
        <f>[1]County_of_Perth!E14</f>
        <v>9</v>
      </c>
      <c r="G12" s="81">
        <f>[1]County_of_Perth!F14</f>
        <v>39</v>
      </c>
      <c r="H12" s="81">
        <f>[1]County_of_Perth!G14</f>
        <v>2</v>
      </c>
      <c r="I12" s="82">
        <f>[1]County_of_Perth!H14</f>
        <v>0</v>
      </c>
      <c r="J12" s="14">
        <f>[1]County_of_Perth!I14</f>
        <v>138</v>
      </c>
      <c r="K12" s="45">
        <f>[1]County_of_Perth!J14</f>
        <v>1</v>
      </c>
      <c r="L12" s="46">
        <f>[1]County_of_Perth!K14</f>
        <v>0</v>
      </c>
      <c r="M12" s="46">
        <f>[1]County_of_Perth!L14</f>
        <v>1</v>
      </c>
      <c r="N12" s="61">
        <f>[1]County_of_Perth!M14</f>
        <v>0</v>
      </c>
      <c r="O12" s="14">
        <f>[1]County_of_Perth!N14</f>
        <v>2</v>
      </c>
      <c r="P12" s="69">
        <f>[1]County_of_Perth!O14</f>
        <v>1</v>
      </c>
      <c r="Q12" s="13">
        <f>[1]County_of_Perth!P14</f>
        <v>141</v>
      </c>
      <c r="R12" s="29">
        <f>[1]County_of_Perth!Q14</f>
        <v>11</v>
      </c>
    </row>
    <row r="13" spans="1:18" customFormat="1" x14ac:dyDescent="0.2">
      <c r="A13" s="123"/>
      <c r="B13" s="12" t="s">
        <v>11</v>
      </c>
      <c r="C13" s="13">
        <f>[1]County_of_Perth!B15</f>
        <v>26</v>
      </c>
      <c r="D13" s="102">
        <f>[1]County_of_Perth!C15</f>
        <v>4.0000000000000001E-3</v>
      </c>
      <c r="E13" s="80">
        <f>[1]County_of_Perth!D15</f>
        <v>6</v>
      </c>
      <c r="F13" s="81">
        <f>[1]County_of_Perth!E15</f>
        <v>4</v>
      </c>
      <c r="G13" s="81">
        <f>[1]County_of_Perth!F15</f>
        <v>4</v>
      </c>
      <c r="H13" s="81">
        <f>[1]County_of_Perth!G15</f>
        <v>1</v>
      </c>
      <c r="I13" s="82">
        <f>[1]County_of_Perth!H15</f>
        <v>0</v>
      </c>
      <c r="J13" s="14">
        <f>[1]County_of_Perth!I15</f>
        <v>15</v>
      </c>
      <c r="K13" s="45">
        <f>[1]County_of_Perth!J15</f>
        <v>0</v>
      </c>
      <c r="L13" s="46">
        <f>[1]County_of_Perth!K15</f>
        <v>0</v>
      </c>
      <c r="M13" s="46">
        <f>[1]County_of_Perth!L15</f>
        <v>0</v>
      </c>
      <c r="N13" s="61">
        <f>[1]County_of_Perth!M15</f>
        <v>0</v>
      </c>
      <c r="O13" s="14">
        <f>[1]County_of_Perth!N15</f>
        <v>0</v>
      </c>
      <c r="P13" s="69">
        <f>[1]County_of_Perth!O15</f>
        <v>1</v>
      </c>
      <c r="Q13" s="13">
        <f>[1]County_of_Perth!P15</f>
        <v>16</v>
      </c>
      <c r="R13" s="29">
        <f>[1]County_of_Perth!Q15</f>
        <v>7</v>
      </c>
    </row>
    <row r="14" spans="1:18" customFormat="1" x14ac:dyDescent="0.2">
      <c r="A14" s="123"/>
      <c r="B14" s="12" t="s">
        <v>12</v>
      </c>
      <c r="C14" s="13">
        <f>[1]County_of_Perth!B16</f>
        <v>49</v>
      </c>
      <c r="D14" s="102">
        <f>[1]County_of_Perth!C16</f>
        <v>7.0000000000000001E-3</v>
      </c>
      <c r="E14" s="80">
        <f>[1]County_of_Perth!D16</f>
        <v>8</v>
      </c>
      <c r="F14" s="81">
        <f>[1]County_of_Perth!E16</f>
        <v>57</v>
      </c>
      <c r="G14" s="81">
        <f>[1]County_of_Perth!F16</f>
        <v>28</v>
      </c>
      <c r="H14" s="81">
        <f>[1]County_of_Perth!G16</f>
        <v>6</v>
      </c>
      <c r="I14" s="82">
        <f>[1]County_of_Perth!H16</f>
        <v>0</v>
      </c>
      <c r="J14" s="14">
        <f>[1]County_of_Perth!I16</f>
        <v>99</v>
      </c>
      <c r="K14" s="45">
        <f>[1]County_of_Perth!J16</f>
        <v>0</v>
      </c>
      <c r="L14" s="46">
        <f>[1]County_of_Perth!K16</f>
        <v>3</v>
      </c>
      <c r="M14" s="46">
        <f>[1]County_of_Perth!L16</f>
        <v>0</v>
      </c>
      <c r="N14" s="61">
        <f>[1]County_of_Perth!M16</f>
        <v>0</v>
      </c>
      <c r="O14" s="14">
        <f>[1]County_of_Perth!N16</f>
        <v>3</v>
      </c>
      <c r="P14" s="69">
        <f>[1]County_of_Perth!O16</f>
        <v>0</v>
      </c>
      <c r="Q14" s="13">
        <f>[1]County_of_Perth!P16</f>
        <v>102</v>
      </c>
      <c r="R14" s="29">
        <f>[1]County_of_Perth!Q16</f>
        <v>18</v>
      </c>
    </row>
    <row r="15" spans="1:18" customFormat="1" x14ac:dyDescent="0.2">
      <c r="A15" s="123"/>
      <c r="B15" s="12" t="s">
        <v>13</v>
      </c>
      <c r="C15" s="13">
        <f>[1]County_of_Perth!B17</f>
        <v>106</v>
      </c>
      <c r="D15" s="102">
        <f>[1]County_of_Perth!C17</f>
        <v>1.4999999999999999E-2</v>
      </c>
      <c r="E15" s="80">
        <f>[1]County_of_Perth!D17</f>
        <v>45</v>
      </c>
      <c r="F15" s="81">
        <f>[1]County_of_Perth!E17</f>
        <v>18</v>
      </c>
      <c r="G15" s="81">
        <f>[1]County_of_Perth!F17</f>
        <v>93</v>
      </c>
      <c r="H15" s="81">
        <f>[1]County_of_Perth!G17</f>
        <v>21</v>
      </c>
      <c r="I15" s="82">
        <f>[1]County_of_Perth!H17</f>
        <v>0</v>
      </c>
      <c r="J15" s="14">
        <f>[1]County_of_Perth!I17</f>
        <v>177</v>
      </c>
      <c r="K15" s="45">
        <f>[1]County_of_Perth!J17</f>
        <v>1</v>
      </c>
      <c r="L15" s="46">
        <f>[1]County_of_Perth!K17</f>
        <v>2</v>
      </c>
      <c r="M15" s="46">
        <f>[1]County_of_Perth!L17</f>
        <v>0</v>
      </c>
      <c r="N15" s="61">
        <f>[1]County_of_Perth!M17</f>
        <v>0</v>
      </c>
      <c r="O15" s="14">
        <f>[1]County_of_Perth!N17</f>
        <v>3</v>
      </c>
      <c r="P15" s="69">
        <f>[1]County_of_Perth!O17</f>
        <v>0</v>
      </c>
      <c r="Q15" s="13">
        <f>[1]County_of_Perth!P17</f>
        <v>180</v>
      </c>
      <c r="R15" s="29">
        <f>[1]County_of_Perth!Q17</f>
        <v>35</v>
      </c>
    </row>
    <row r="16" spans="1:18" customFormat="1" x14ac:dyDescent="0.2">
      <c r="A16" s="123"/>
      <c r="B16" s="12" t="s">
        <v>14</v>
      </c>
      <c r="C16" s="13">
        <f>[1]County_of_Perth!B18</f>
        <v>135</v>
      </c>
      <c r="D16" s="102">
        <f>[1]County_of_Perth!C18</f>
        <v>1.9E-2</v>
      </c>
      <c r="E16" s="80">
        <f>[1]County_of_Perth!D18</f>
        <v>56</v>
      </c>
      <c r="F16" s="81">
        <f>[1]County_of_Perth!E18</f>
        <v>19</v>
      </c>
      <c r="G16" s="81">
        <f>[1]County_of_Perth!F18</f>
        <v>66</v>
      </c>
      <c r="H16" s="81">
        <f>[1]County_of_Perth!G18</f>
        <v>13</v>
      </c>
      <c r="I16" s="82">
        <f>[1]County_of_Perth!H18</f>
        <v>1</v>
      </c>
      <c r="J16" s="14">
        <f>[1]County_of_Perth!I18</f>
        <v>155</v>
      </c>
      <c r="K16" s="45">
        <f>[1]County_of_Perth!J18</f>
        <v>0</v>
      </c>
      <c r="L16" s="46">
        <f>[1]County_of_Perth!K18</f>
        <v>0</v>
      </c>
      <c r="M16" s="46">
        <f>[1]County_of_Perth!L18</f>
        <v>1</v>
      </c>
      <c r="N16" s="61">
        <f>[1]County_of_Perth!M18</f>
        <v>0</v>
      </c>
      <c r="O16" s="14">
        <f>[1]County_of_Perth!N18</f>
        <v>1</v>
      </c>
      <c r="P16" s="69">
        <f>[1]County_of_Perth!O18</f>
        <v>0</v>
      </c>
      <c r="Q16" s="13">
        <f>[1]County_of_Perth!P18</f>
        <v>156</v>
      </c>
      <c r="R16" s="29">
        <f>[1]County_of_Perth!Q18</f>
        <v>18</v>
      </c>
    </row>
    <row r="17" spans="1:18" customFormat="1" x14ac:dyDescent="0.2">
      <c r="A17" s="123"/>
      <c r="B17" s="12" t="s">
        <v>15</v>
      </c>
      <c r="C17" s="13">
        <f>[1]County_of_Perth!B19</f>
        <v>158</v>
      </c>
      <c r="D17" s="102">
        <f>[1]County_of_Perth!C19</f>
        <v>2.1999999999999999E-2</v>
      </c>
      <c r="E17" s="80">
        <f>[1]County_of_Perth!D19</f>
        <v>0</v>
      </c>
      <c r="F17" s="81">
        <f>[1]County_of_Perth!E19</f>
        <v>30</v>
      </c>
      <c r="G17" s="81">
        <f>[1]County_of_Perth!F19</f>
        <v>0</v>
      </c>
      <c r="H17" s="81">
        <f>[1]County_of_Perth!G19</f>
        <v>28</v>
      </c>
      <c r="I17" s="82">
        <f>[1]County_of_Perth!H19</f>
        <v>0</v>
      </c>
      <c r="J17" s="14">
        <f>[1]County_of_Perth!I19</f>
        <v>58</v>
      </c>
      <c r="K17" s="45">
        <f>[1]County_of_Perth!J19</f>
        <v>0</v>
      </c>
      <c r="L17" s="46">
        <f>[1]County_of_Perth!K19</f>
        <v>3</v>
      </c>
      <c r="M17" s="46">
        <f>[1]County_of_Perth!L19</f>
        <v>0</v>
      </c>
      <c r="N17" s="61">
        <f>[1]County_of_Perth!M19</f>
        <v>0</v>
      </c>
      <c r="O17" s="14">
        <f>[1]County_of_Perth!N19</f>
        <v>3</v>
      </c>
      <c r="P17" s="69">
        <f>[1]County_of_Perth!O19</f>
        <v>2</v>
      </c>
      <c r="Q17" s="13">
        <f>[1]County_of_Perth!P19</f>
        <v>63</v>
      </c>
      <c r="R17" s="29">
        <f>[1]County_of_Perth!Q19</f>
        <v>162</v>
      </c>
    </row>
    <row r="18" spans="1:18" customFormat="1" x14ac:dyDescent="0.2">
      <c r="A18" s="123"/>
      <c r="B18" s="12" t="s">
        <v>16</v>
      </c>
      <c r="C18" s="13">
        <f>[1]County_of_Perth!B20</f>
        <v>79</v>
      </c>
      <c r="D18" s="102">
        <f>[1]County_of_Perth!C20</f>
        <v>1.0999999999999999E-2</v>
      </c>
      <c r="E18" s="80">
        <f>[1]County_of_Perth!D20</f>
        <v>29</v>
      </c>
      <c r="F18" s="81">
        <f>[1]County_of_Perth!E20</f>
        <v>13</v>
      </c>
      <c r="G18" s="81">
        <f>[1]County_of_Perth!F20</f>
        <v>40</v>
      </c>
      <c r="H18" s="81">
        <f>[1]County_of_Perth!G20</f>
        <v>11</v>
      </c>
      <c r="I18" s="82">
        <f>[1]County_of_Perth!H20</f>
        <v>1</v>
      </c>
      <c r="J18" s="14">
        <f>[1]County_of_Perth!I20</f>
        <v>94</v>
      </c>
      <c r="K18" s="45">
        <f>[1]County_of_Perth!J20</f>
        <v>0</v>
      </c>
      <c r="L18" s="46">
        <f>[1]County_of_Perth!K20</f>
        <v>0</v>
      </c>
      <c r="M18" s="46">
        <f>[1]County_of_Perth!L20</f>
        <v>1</v>
      </c>
      <c r="N18" s="61">
        <f>[1]County_of_Perth!M20</f>
        <v>0</v>
      </c>
      <c r="O18" s="14">
        <f>[1]County_of_Perth!N20</f>
        <v>1</v>
      </c>
      <c r="P18" s="69">
        <f>[1]County_of_Perth!O20</f>
        <v>0</v>
      </c>
      <c r="Q18" s="13">
        <f>[1]County_of_Perth!P20</f>
        <v>95</v>
      </c>
      <c r="R18" s="29">
        <f>[1]County_of_Perth!Q20</f>
        <v>22</v>
      </c>
    </row>
    <row r="19" spans="1:18" customFormat="1" x14ac:dyDescent="0.2">
      <c r="A19" s="123"/>
      <c r="B19" s="12" t="s">
        <v>17</v>
      </c>
      <c r="C19" s="13">
        <f>[1]County_of_Perth!B21</f>
        <v>36</v>
      </c>
      <c r="D19" s="102">
        <f>[1]County_of_Perth!C21</f>
        <v>5.0000000000000001E-3</v>
      </c>
      <c r="E19" s="80">
        <f>[1]County_of_Perth!D21</f>
        <v>16</v>
      </c>
      <c r="F19" s="81">
        <f>[1]County_of_Perth!E21</f>
        <v>2</v>
      </c>
      <c r="G19" s="81">
        <f>[1]County_of_Perth!F21</f>
        <v>9</v>
      </c>
      <c r="H19" s="81">
        <f>[1]County_of_Perth!G21</f>
        <v>0</v>
      </c>
      <c r="I19" s="82">
        <f>[1]County_of_Perth!H21</f>
        <v>0</v>
      </c>
      <c r="J19" s="14">
        <f>[1]County_of_Perth!I21</f>
        <v>27</v>
      </c>
      <c r="K19" s="45">
        <f>[1]County_of_Perth!J21</f>
        <v>2</v>
      </c>
      <c r="L19" s="46">
        <f>[1]County_of_Perth!K21</f>
        <v>0</v>
      </c>
      <c r="M19" s="46">
        <f>[1]County_of_Perth!L21</f>
        <v>0</v>
      </c>
      <c r="N19" s="61">
        <f>[1]County_of_Perth!M21</f>
        <v>0</v>
      </c>
      <c r="O19" s="14">
        <f>[1]County_of_Perth!N21</f>
        <v>2</v>
      </c>
      <c r="P19" s="69">
        <f>[1]County_of_Perth!O21</f>
        <v>0</v>
      </c>
      <c r="Q19" s="13">
        <f>[1]County_of_Perth!P21</f>
        <v>29</v>
      </c>
      <c r="R19" s="29">
        <f>[1]County_of_Perth!Q21</f>
        <v>5</v>
      </c>
    </row>
    <row r="20" spans="1:18" customFormat="1" x14ac:dyDescent="0.2">
      <c r="A20" s="123"/>
      <c r="B20" s="12" t="s">
        <v>18</v>
      </c>
      <c r="C20" s="13">
        <f>[1]County_of_Perth!B22</f>
        <v>77</v>
      </c>
      <c r="D20" s="102">
        <f>[1]County_of_Perth!C22</f>
        <v>1.0999999999999999E-2</v>
      </c>
      <c r="E20" s="80">
        <f>[1]County_of_Perth!D22</f>
        <v>37</v>
      </c>
      <c r="F20" s="81">
        <f>[1]County_of_Perth!E22</f>
        <v>14</v>
      </c>
      <c r="G20" s="81">
        <f>[1]County_of_Perth!F22</f>
        <v>29</v>
      </c>
      <c r="H20" s="81">
        <f>[1]County_of_Perth!G22</f>
        <v>5</v>
      </c>
      <c r="I20" s="82">
        <f>[1]County_of_Perth!H22</f>
        <v>1</v>
      </c>
      <c r="J20" s="14">
        <f>[1]County_of_Perth!I22</f>
        <v>86</v>
      </c>
      <c r="K20" s="45">
        <f>[1]County_of_Perth!J22</f>
        <v>0</v>
      </c>
      <c r="L20" s="46">
        <f>[1]County_of_Perth!K22</f>
        <v>1</v>
      </c>
      <c r="M20" s="46">
        <f>[1]County_of_Perth!L22</f>
        <v>0</v>
      </c>
      <c r="N20" s="61">
        <f>[1]County_of_Perth!M22</f>
        <v>0</v>
      </c>
      <c r="O20" s="14">
        <f>[1]County_of_Perth!N22</f>
        <v>1</v>
      </c>
      <c r="P20" s="69">
        <f>[1]County_of_Perth!O22</f>
        <v>0</v>
      </c>
      <c r="Q20" s="13">
        <f>[1]County_of_Perth!P22</f>
        <v>87</v>
      </c>
      <c r="R20" s="30">
        <f>[1]County_of_Perth!Q22</f>
        <v>8</v>
      </c>
    </row>
    <row r="21" spans="1:18" customFormat="1" x14ac:dyDescent="0.2">
      <c r="A21" s="123"/>
      <c r="B21" s="12" t="s">
        <v>19</v>
      </c>
      <c r="C21" s="13">
        <f>[1]County_of_Perth!B23</f>
        <v>4030</v>
      </c>
      <c r="D21" s="102">
        <f>[1]County_of_Perth!C23</f>
        <v>0.56100000000000005</v>
      </c>
      <c r="E21" s="80">
        <f>[1]County_of_Perth!D23</f>
        <v>3057</v>
      </c>
      <c r="F21" s="81">
        <f>[1]County_of_Perth!E23</f>
        <v>225</v>
      </c>
      <c r="G21" s="81">
        <f>[1]County_of_Perth!F23</f>
        <v>868</v>
      </c>
      <c r="H21" s="81">
        <f>[1]County_of_Perth!G23</f>
        <v>22</v>
      </c>
      <c r="I21" s="82">
        <f>[1]County_of_Perth!H23</f>
        <v>4</v>
      </c>
      <c r="J21" s="14">
        <f>[1]County_of_Perth!I23</f>
        <v>4176</v>
      </c>
      <c r="K21" s="45">
        <f>[1]County_of_Perth!J23</f>
        <v>3</v>
      </c>
      <c r="L21" s="46">
        <f>[1]County_of_Perth!K23</f>
        <v>9</v>
      </c>
      <c r="M21" s="46">
        <f>[1]County_of_Perth!L23</f>
        <v>5</v>
      </c>
      <c r="N21" s="61">
        <f>[1]County_of_Perth!M23</f>
        <v>0</v>
      </c>
      <c r="O21" s="14">
        <f>[1]County_of_Perth!N23</f>
        <v>17</v>
      </c>
      <c r="P21" s="69">
        <f>[1]County_of_Perth!O23</f>
        <v>10</v>
      </c>
      <c r="Q21" s="13">
        <f>[1]County_of_Perth!P23</f>
        <v>4203</v>
      </c>
      <c r="R21" s="30">
        <f>[1]County_of_Perth!Q23</f>
        <v>140</v>
      </c>
    </row>
    <row r="22" spans="1:18" customFormat="1" x14ac:dyDescent="0.2">
      <c r="A22" s="123"/>
      <c r="B22" s="12" t="s">
        <v>20</v>
      </c>
      <c r="C22" s="13">
        <f>[1]County_of_Perth!B24</f>
        <v>105</v>
      </c>
      <c r="D22" s="102">
        <f>[1]County_of_Perth!C24</f>
        <v>1.4999999999999999E-2</v>
      </c>
      <c r="E22" s="80">
        <f>[1]County_of_Perth!D24</f>
        <v>0</v>
      </c>
      <c r="F22" s="81">
        <f>[1]County_of_Perth!E24</f>
        <v>11</v>
      </c>
      <c r="G22" s="81">
        <f>[1]County_of_Perth!F24</f>
        <v>0</v>
      </c>
      <c r="H22" s="81">
        <f>[1]County_of_Perth!G24</f>
        <v>6</v>
      </c>
      <c r="I22" s="82">
        <f>[1]County_of_Perth!H24</f>
        <v>0</v>
      </c>
      <c r="J22" s="14">
        <f>[1]County_of_Perth!I24</f>
        <v>17</v>
      </c>
      <c r="K22" s="45">
        <f>[1]County_of_Perth!J24</f>
        <v>0</v>
      </c>
      <c r="L22" s="46">
        <f>[1]County_of_Perth!K24</f>
        <v>0</v>
      </c>
      <c r="M22" s="46">
        <f>[1]County_of_Perth!L24</f>
        <v>1</v>
      </c>
      <c r="N22" s="61">
        <f>[1]County_of_Perth!M24</f>
        <v>0</v>
      </c>
      <c r="O22" s="14">
        <f>[1]County_of_Perth!N24</f>
        <v>1</v>
      </c>
      <c r="P22" s="69">
        <f>[1]County_of_Perth!O24</f>
        <v>0</v>
      </c>
      <c r="Q22" s="13">
        <f>[1]County_of_Perth!P24</f>
        <v>18</v>
      </c>
      <c r="R22" s="30">
        <f>[1]County_of_Perth!Q24</f>
        <v>27</v>
      </c>
    </row>
    <row r="23" spans="1:18" customFormat="1" x14ac:dyDescent="0.2">
      <c r="A23" s="123"/>
      <c r="B23" s="12" t="s">
        <v>21</v>
      </c>
      <c r="C23" s="13">
        <f>[1]County_of_Perth!B25</f>
        <v>71</v>
      </c>
      <c r="D23" s="102">
        <f>[1]County_of_Perth!C25</f>
        <v>0.01</v>
      </c>
      <c r="E23" s="80">
        <f>[1]County_of_Perth!D25</f>
        <v>38</v>
      </c>
      <c r="F23" s="81">
        <f>[1]County_of_Perth!E25</f>
        <v>53</v>
      </c>
      <c r="G23" s="81">
        <f>[1]County_of_Perth!F25</f>
        <v>14</v>
      </c>
      <c r="H23" s="81">
        <f>[1]County_of_Perth!G25</f>
        <v>4</v>
      </c>
      <c r="I23" s="82">
        <f>[1]County_of_Perth!H25</f>
        <v>1</v>
      </c>
      <c r="J23" s="14">
        <f>[1]County_of_Perth!I25</f>
        <v>110</v>
      </c>
      <c r="K23" s="45">
        <f>[1]County_of_Perth!J25</f>
        <v>0</v>
      </c>
      <c r="L23" s="46">
        <f>[1]County_of_Perth!K25</f>
        <v>0</v>
      </c>
      <c r="M23" s="46">
        <f>[1]County_of_Perth!L25</f>
        <v>0</v>
      </c>
      <c r="N23" s="61">
        <f>[1]County_of_Perth!M25</f>
        <v>0</v>
      </c>
      <c r="O23" s="14">
        <f>[1]County_of_Perth!N25</f>
        <v>0</v>
      </c>
      <c r="P23" s="69">
        <f>[1]County_of_Perth!O25</f>
        <v>0</v>
      </c>
      <c r="Q23" s="13">
        <f>[1]County_of_Perth!P25</f>
        <v>110</v>
      </c>
      <c r="R23" s="30">
        <f>[1]County_of_Perth!Q25</f>
        <v>12</v>
      </c>
    </row>
    <row r="24" spans="1:18" customFormat="1" x14ac:dyDescent="0.2">
      <c r="A24" s="123"/>
      <c r="B24" s="76" t="s">
        <v>44</v>
      </c>
      <c r="C24" s="15">
        <f>[1]County_of_Perth!B26</f>
        <v>861</v>
      </c>
      <c r="D24" s="103">
        <f>[1]County_of_Perth!C26</f>
        <v>0.12</v>
      </c>
      <c r="E24" s="83">
        <f>[1]County_of_Perth!D26</f>
        <v>364</v>
      </c>
      <c r="F24" s="84">
        <f>[1]County_of_Perth!E26</f>
        <v>269</v>
      </c>
      <c r="G24" s="84">
        <f>[1]County_of_Perth!F26</f>
        <v>286</v>
      </c>
      <c r="H24" s="84">
        <f>[1]County_of_Perth!G26</f>
        <v>106</v>
      </c>
      <c r="I24" s="85">
        <f>[1]County_of_Perth!H26</f>
        <v>1</v>
      </c>
      <c r="J24" s="16">
        <f>[1]County_of_Perth!I26</f>
        <v>1026</v>
      </c>
      <c r="K24" s="47">
        <f>[1]County_of_Perth!J26</f>
        <v>5</v>
      </c>
      <c r="L24" s="48">
        <f>[1]County_of_Perth!K26</f>
        <v>10</v>
      </c>
      <c r="M24" s="48">
        <f>[1]County_of_Perth!L26</f>
        <v>6</v>
      </c>
      <c r="N24" s="62">
        <f>[1]County_of_Perth!M26</f>
        <v>0</v>
      </c>
      <c r="O24" s="16">
        <f>[1]County_of_Perth!N26</f>
        <v>21</v>
      </c>
      <c r="P24" s="70">
        <f>[1]County_of_Perth!O26</f>
        <v>4</v>
      </c>
      <c r="Q24" s="15">
        <f>[1]County_of_Perth!P26</f>
        <v>1051</v>
      </c>
      <c r="R24" s="31">
        <f>[1]County_of_Perth!Q26</f>
        <v>204</v>
      </c>
    </row>
    <row r="25" spans="1:18" customFormat="1" ht="15.75" thickBot="1" x14ac:dyDescent="0.3">
      <c r="A25" s="124"/>
      <c r="B25" s="17" t="s">
        <v>45</v>
      </c>
      <c r="C25" s="18">
        <f>[1]County_of_Perth!B27</f>
        <v>6139</v>
      </c>
      <c r="D25" s="104">
        <f>[1]County_of_Perth!C27</f>
        <v>0.85399999999999998</v>
      </c>
      <c r="E25" s="86">
        <f>[1]County_of_Perth!D27</f>
        <v>3757</v>
      </c>
      <c r="F25" s="87">
        <f>[1]County_of_Perth!E27</f>
        <v>919</v>
      </c>
      <c r="G25" s="87">
        <f>[1]County_of_Perth!F27</f>
        <v>1488</v>
      </c>
      <c r="H25" s="87">
        <f>[1]County_of_Perth!G27</f>
        <v>237</v>
      </c>
      <c r="I25" s="88">
        <f>[1]County_of_Perth!H27</f>
        <v>11</v>
      </c>
      <c r="J25" s="19">
        <f>[1]County_of_Perth!I27</f>
        <v>6412</v>
      </c>
      <c r="K25" s="49">
        <f>[1]County_of_Perth!J27</f>
        <v>12</v>
      </c>
      <c r="L25" s="50">
        <f>[1]County_of_Perth!K27</f>
        <v>50</v>
      </c>
      <c r="M25" s="50">
        <f>[1]County_of_Perth!L27</f>
        <v>17</v>
      </c>
      <c r="N25" s="63">
        <f>[1]County_of_Perth!M27</f>
        <v>0</v>
      </c>
      <c r="O25" s="19">
        <f>[1]County_of_Perth!N27</f>
        <v>79</v>
      </c>
      <c r="P25" s="71">
        <f>[1]County_of_Perth!O27</f>
        <v>18</v>
      </c>
      <c r="Q25" s="18">
        <f>[1]County_of_Perth!P27</f>
        <v>6509</v>
      </c>
      <c r="R25" s="32">
        <f>[1]County_of_Perth!Q27</f>
        <v>750</v>
      </c>
    </row>
    <row r="26" spans="1:18" customFormat="1" x14ac:dyDescent="0.2">
      <c r="A26" s="117" t="s">
        <v>22</v>
      </c>
      <c r="B26" s="118"/>
      <c r="C26" s="20">
        <f>[1]County_of_Perth!B28</f>
        <v>513</v>
      </c>
      <c r="D26" s="105">
        <f>[1]County_of_Perth!C28</f>
        <v>7.0999999999999994E-2</v>
      </c>
      <c r="E26" s="89">
        <f>[1]County_of_Perth!D28</f>
        <v>237</v>
      </c>
      <c r="F26" s="90">
        <f>[1]County_of_Perth!E28</f>
        <v>57</v>
      </c>
      <c r="G26" s="90">
        <f>[1]County_of_Perth!F28</f>
        <v>177</v>
      </c>
      <c r="H26" s="90">
        <f>[1]County_of_Perth!G28</f>
        <v>61</v>
      </c>
      <c r="I26" s="91">
        <f>[1]County_of_Perth!H28</f>
        <v>3</v>
      </c>
      <c r="J26" s="21">
        <f>[1]County_of_Perth!I28</f>
        <v>535</v>
      </c>
      <c r="K26" s="51">
        <f>[1]County_of_Perth!J28</f>
        <v>1</v>
      </c>
      <c r="L26" s="52">
        <f>[1]County_of_Perth!K28</f>
        <v>2</v>
      </c>
      <c r="M26" s="52">
        <f>[1]County_of_Perth!L28</f>
        <v>3</v>
      </c>
      <c r="N26" s="64">
        <f>[1]County_of_Perth!M28</f>
        <v>0</v>
      </c>
      <c r="O26" s="21">
        <f>[1]County_of_Perth!N28</f>
        <v>6</v>
      </c>
      <c r="P26" s="72">
        <f>[1]County_of_Perth!O28</f>
        <v>1</v>
      </c>
      <c r="Q26" s="20">
        <f>[1]County_of_Perth!P28</f>
        <v>542</v>
      </c>
      <c r="R26" s="33">
        <f>[1]County_of_Perth!Q28</f>
        <v>145</v>
      </c>
    </row>
    <row r="27" spans="1:18" customFormat="1" x14ac:dyDescent="0.2">
      <c r="A27" s="113" t="s">
        <v>23</v>
      </c>
      <c r="B27" s="114"/>
      <c r="C27" s="22">
        <f>[1]County_of_Perth!B29</f>
        <v>166</v>
      </c>
      <c r="D27" s="106">
        <f>[1]County_of_Perth!C29</f>
        <v>2.3E-2</v>
      </c>
      <c r="E27" s="92">
        <f>[1]County_of_Perth!D29</f>
        <v>65</v>
      </c>
      <c r="F27" s="93">
        <f>[1]County_of_Perth!E29</f>
        <v>9</v>
      </c>
      <c r="G27" s="93">
        <f>[1]County_of_Perth!F29</f>
        <v>140</v>
      </c>
      <c r="H27" s="93">
        <f>[1]County_of_Perth!G29</f>
        <v>12</v>
      </c>
      <c r="I27" s="94">
        <f>[1]County_of_Perth!H29</f>
        <v>1</v>
      </c>
      <c r="J27" s="23">
        <f>[1]County_of_Perth!I29</f>
        <v>227</v>
      </c>
      <c r="K27" s="53">
        <f>[1]County_of_Perth!J29</f>
        <v>1</v>
      </c>
      <c r="L27" s="54">
        <f>[1]County_of_Perth!K29</f>
        <v>0</v>
      </c>
      <c r="M27" s="54">
        <f>[1]County_of_Perth!L29</f>
        <v>0</v>
      </c>
      <c r="N27" s="65">
        <f>[1]County_of_Perth!M29</f>
        <v>0</v>
      </c>
      <c r="O27" s="23">
        <f>[1]County_of_Perth!N29</f>
        <v>1</v>
      </c>
      <c r="P27" s="73">
        <f>[1]County_of_Perth!O29</f>
        <v>1</v>
      </c>
      <c r="Q27" s="22">
        <f>[1]County_of_Perth!P29</f>
        <v>229</v>
      </c>
      <c r="R27" s="34">
        <f>[1]County_of_Perth!Q29</f>
        <v>13</v>
      </c>
    </row>
    <row r="28" spans="1:18" customFormat="1" x14ac:dyDescent="0.2">
      <c r="A28" s="115" t="s">
        <v>24</v>
      </c>
      <c r="B28" s="116"/>
      <c r="C28" s="22">
        <f>[1]County_of_Perth!B30</f>
        <v>65</v>
      </c>
      <c r="D28" s="106">
        <f>[1]County_of_Perth!C30</f>
        <v>8.9999999999999993E-3</v>
      </c>
      <c r="E28" s="92">
        <f>[1]County_of_Perth!D30</f>
        <v>11</v>
      </c>
      <c r="F28" s="93">
        <f>[1]County_of_Perth!E30</f>
        <v>4</v>
      </c>
      <c r="G28" s="93">
        <f>[1]County_of_Perth!F30</f>
        <v>10</v>
      </c>
      <c r="H28" s="93">
        <f>[1]County_of_Perth!G30</f>
        <v>17</v>
      </c>
      <c r="I28" s="94">
        <f>[1]County_of_Perth!H30</f>
        <v>1</v>
      </c>
      <c r="J28" s="23">
        <f>[1]County_of_Perth!I30</f>
        <v>43</v>
      </c>
      <c r="K28" s="53">
        <f>[1]County_of_Perth!J30</f>
        <v>0</v>
      </c>
      <c r="L28" s="54">
        <f>[1]County_of_Perth!K30</f>
        <v>0</v>
      </c>
      <c r="M28" s="54">
        <f>[1]County_of_Perth!L30</f>
        <v>0</v>
      </c>
      <c r="N28" s="65">
        <f>[1]County_of_Perth!M30</f>
        <v>0</v>
      </c>
      <c r="O28" s="23">
        <f>[1]County_of_Perth!N30</f>
        <v>0</v>
      </c>
      <c r="P28" s="73">
        <f>[1]County_of_Perth!O30</f>
        <v>0</v>
      </c>
      <c r="Q28" s="22">
        <f>[1]County_of_Perth!P30</f>
        <v>43</v>
      </c>
      <c r="R28" s="34">
        <f>[1]County_of_Perth!Q30</f>
        <v>22</v>
      </c>
    </row>
    <row r="29" spans="1:18" customFormat="1" x14ac:dyDescent="0.2">
      <c r="A29" s="113" t="s">
        <v>111</v>
      </c>
      <c r="B29" s="114"/>
      <c r="C29" s="22">
        <f>[1]County_of_Perth!B31</f>
        <v>50</v>
      </c>
      <c r="D29" s="106">
        <f>[1]County_of_Perth!C31</f>
        <v>7.0000000000000001E-3</v>
      </c>
      <c r="E29" s="92">
        <f>[1]County_of_Perth!D31</f>
        <v>21</v>
      </c>
      <c r="F29" s="93">
        <f>[1]County_of_Perth!E31</f>
        <v>11</v>
      </c>
      <c r="G29" s="93">
        <f>[1]County_of_Perth!F31</f>
        <v>28</v>
      </c>
      <c r="H29" s="93">
        <f>[1]County_of_Perth!G31</f>
        <v>11</v>
      </c>
      <c r="I29" s="94">
        <f>[1]County_of_Perth!H31</f>
        <v>0</v>
      </c>
      <c r="J29" s="23">
        <f>[1]County_of_Perth!I31</f>
        <v>71</v>
      </c>
      <c r="K29" s="53">
        <f>[1]County_of_Perth!J31</f>
        <v>3</v>
      </c>
      <c r="L29" s="54">
        <f>[1]County_of_Perth!K31</f>
        <v>0</v>
      </c>
      <c r="M29" s="54">
        <f>[1]County_of_Perth!L31</f>
        <v>2</v>
      </c>
      <c r="N29" s="65">
        <f>[1]County_of_Perth!M31</f>
        <v>0</v>
      </c>
      <c r="O29" s="23">
        <f>[1]County_of_Perth!N31</f>
        <v>5</v>
      </c>
      <c r="P29" s="73">
        <f>[1]County_of_Perth!O31</f>
        <v>1</v>
      </c>
      <c r="Q29" s="22">
        <f>[1]County_of_Perth!P31</f>
        <v>77</v>
      </c>
      <c r="R29" s="34">
        <f>[1]County_of_Perth!Q31</f>
        <v>11</v>
      </c>
    </row>
    <row r="30" spans="1:18" customFormat="1" x14ac:dyDescent="0.2">
      <c r="A30" s="113" t="s">
        <v>25</v>
      </c>
      <c r="B30" s="114"/>
      <c r="C30" s="22">
        <f>[1]County_of_Perth!B32</f>
        <v>0</v>
      </c>
      <c r="D30" s="106">
        <f>[1]County_of_Perth!C32</f>
        <v>0</v>
      </c>
      <c r="E30" s="92">
        <f>[1]County_of_Perth!D32</f>
        <v>0</v>
      </c>
      <c r="F30" s="93">
        <f>[1]County_of_Perth!E32</f>
        <v>0</v>
      </c>
      <c r="G30" s="93">
        <f>[1]County_of_Perth!F32</f>
        <v>0</v>
      </c>
      <c r="H30" s="93">
        <f>[1]County_of_Perth!G32</f>
        <v>0</v>
      </c>
      <c r="I30" s="94">
        <f>[1]County_of_Perth!H32</f>
        <v>0</v>
      </c>
      <c r="J30" s="23">
        <f>[1]County_of_Perth!I32</f>
        <v>0</v>
      </c>
      <c r="K30" s="53">
        <f>[1]County_of_Perth!J32</f>
        <v>0</v>
      </c>
      <c r="L30" s="54">
        <f>[1]County_of_Perth!K32</f>
        <v>0</v>
      </c>
      <c r="M30" s="54">
        <f>[1]County_of_Perth!L32</f>
        <v>0</v>
      </c>
      <c r="N30" s="65">
        <f>[1]County_of_Perth!M32</f>
        <v>0</v>
      </c>
      <c r="O30" s="23">
        <f>[1]County_of_Perth!N32</f>
        <v>0</v>
      </c>
      <c r="P30" s="73">
        <f>[1]County_of_Perth!O32</f>
        <v>0</v>
      </c>
      <c r="Q30" s="22">
        <f>[1]County_of_Perth!P32</f>
        <v>0</v>
      </c>
      <c r="R30" s="34">
        <f>[1]County_of_Perth!Q32</f>
        <v>0</v>
      </c>
    </row>
    <row r="31" spans="1:18" customFormat="1" x14ac:dyDescent="0.2">
      <c r="A31" s="113" t="s">
        <v>26</v>
      </c>
      <c r="B31" s="114"/>
      <c r="C31" s="22">
        <f>[1]County_of_Perth!B33</f>
        <v>2</v>
      </c>
      <c r="D31" s="106">
        <f>[1]County_of_Perth!C33</f>
        <v>0</v>
      </c>
      <c r="E31" s="92">
        <f>[1]County_of_Perth!D33</f>
        <v>0</v>
      </c>
      <c r="F31" s="93">
        <f>[1]County_of_Perth!E33</f>
        <v>2</v>
      </c>
      <c r="G31" s="93">
        <f>[1]County_of_Perth!F33</f>
        <v>0</v>
      </c>
      <c r="H31" s="93">
        <f>[1]County_of_Perth!G33</f>
        <v>1</v>
      </c>
      <c r="I31" s="94">
        <f>[1]County_of_Perth!H33</f>
        <v>0</v>
      </c>
      <c r="J31" s="23">
        <f>[1]County_of_Perth!I33</f>
        <v>3</v>
      </c>
      <c r="K31" s="53">
        <f>[1]County_of_Perth!J33</f>
        <v>0</v>
      </c>
      <c r="L31" s="54">
        <f>[1]County_of_Perth!K33</f>
        <v>0</v>
      </c>
      <c r="M31" s="54">
        <f>[1]County_of_Perth!L33</f>
        <v>0</v>
      </c>
      <c r="N31" s="65">
        <f>[1]County_of_Perth!M33</f>
        <v>0</v>
      </c>
      <c r="O31" s="23">
        <f>[1]County_of_Perth!N33</f>
        <v>0</v>
      </c>
      <c r="P31" s="73">
        <f>[1]County_of_Perth!O33</f>
        <v>0</v>
      </c>
      <c r="Q31" s="22">
        <f>[1]County_of_Perth!P33</f>
        <v>3</v>
      </c>
      <c r="R31" s="34">
        <f>[1]County_of_Perth!Q33</f>
        <v>1</v>
      </c>
    </row>
    <row r="32" spans="1:18" customFormat="1" x14ac:dyDescent="0.2">
      <c r="A32" s="113" t="s">
        <v>27</v>
      </c>
      <c r="B32" s="114"/>
      <c r="C32" s="22">
        <f>[1]County_of_Perth!B34</f>
        <v>26</v>
      </c>
      <c r="D32" s="106">
        <f>[1]County_of_Perth!C34</f>
        <v>4.0000000000000001E-3</v>
      </c>
      <c r="E32" s="92">
        <f>[1]County_of_Perth!D34</f>
        <v>3</v>
      </c>
      <c r="F32" s="93">
        <f>[1]County_of_Perth!E34</f>
        <v>1</v>
      </c>
      <c r="G32" s="93">
        <f>[1]County_of_Perth!F34</f>
        <v>0</v>
      </c>
      <c r="H32" s="93">
        <f>[1]County_of_Perth!G34</f>
        <v>3</v>
      </c>
      <c r="I32" s="94">
        <f>[1]County_of_Perth!H34</f>
        <v>0</v>
      </c>
      <c r="J32" s="23">
        <f>[1]County_of_Perth!I34</f>
        <v>7</v>
      </c>
      <c r="K32" s="53">
        <f>[1]County_of_Perth!J34</f>
        <v>0</v>
      </c>
      <c r="L32" s="54">
        <f>[1]County_of_Perth!K34</f>
        <v>0</v>
      </c>
      <c r="M32" s="54">
        <f>[1]County_of_Perth!L34</f>
        <v>0</v>
      </c>
      <c r="N32" s="65">
        <f>[1]County_of_Perth!M34</f>
        <v>0</v>
      </c>
      <c r="O32" s="23">
        <f>[1]County_of_Perth!N34</f>
        <v>0</v>
      </c>
      <c r="P32" s="73">
        <f>[1]County_of_Perth!O34</f>
        <v>0</v>
      </c>
      <c r="Q32" s="22">
        <f>[1]County_of_Perth!P34</f>
        <v>7</v>
      </c>
      <c r="R32" s="34">
        <f>[1]County_of_Perth!Q34</f>
        <v>14</v>
      </c>
    </row>
    <row r="33" spans="1:18" customFormat="1" x14ac:dyDescent="0.2">
      <c r="A33" s="113" t="s">
        <v>28</v>
      </c>
      <c r="B33" s="114"/>
      <c r="C33" s="22">
        <f>[1]County_of_Perth!B35</f>
        <v>1</v>
      </c>
      <c r="D33" s="106">
        <f>[1]County_of_Perth!C35</f>
        <v>0</v>
      </c>
      <c r="E33" s="92">
        <f>[1]County_of_Perth!D35</f>
        <v>0</v>
      </c>
      <c r="F33" s="93">
        <f>[1]County_of_Perth!E35</f>
        <v>0</v>
      </c>
      <c r="G33" s="93">
        <f>[1]County_of_Perth!F35</f>
        <v>1</v>
      </c>
      <c r="H33" s="93">
        <f>[1]County_of_Perth!G35</f>
        <v>1</v>
      </c>
      <c r="I33" s="94">
        <f>[1]County_of_Perth!H35</f>
        <v>0</v>
      </c>
      <c r="J33" s="23">
        <f>[1]County_of_Perth!I35</f>
        <v>2</v>
      </c>
      <c r="K33" s="53">
        <f>[1]County_of_Perth!J35</f>
        <v>0</v>
      </c>
      <c r="L33" s="54">
        <f>[1]County_of_Perth!K35</f>
        <v>0</v>
      </c>
      <c r="M33" s="54">
        <f>[1]County_of_Perth!L35</f>
        <v>0</v>
      </c>
      <c r="N33" s="65">
        <f>[1]County_of_Perth!M35</f>
        <v>0</v>
      </c>
      <c r="O33" s="23">
        <f>[1]County_of_Perth!N35</f>
        <v>0</v>
      </c>
      <c r="P33" s="73">
        <f>[1]County_of_Perth!O35</f>
        <v>0</v>
      </c>
      <c r="Q33" s="22">
        <f>[1]County_of_Perth!P35</f>
        <v>2</v>
      </c>
      <c r="R33" s="34">
        <f>[1]County_of_Perth!Q35</f>
        <v>0</v>
      </c>
    </row>
    <row r="34" spans="1:18" customFormat="1" x14ac:dyDescent="0.2">
      <c r="A34" s="113" t="s">
        <v>29</v>
      </c>
      <c r="B34" s="114"/>
      <c r="C34" s="22">
        <f>[1]County_of_Perth!B36</f>
        <v>0</v>
      </c>
      <c r="D34" s="106">
        <f>[1]County_of_Perth!C36</f>
        <v>0</v>
      </c>
      <c r="E34" s="92">
        <f>[1]County_of_Perth!D36</f>
        <v>0</v>
      </c>
      <c r="F34" s="93">
        <f>[1]County_of_Perth!E36</f>
        <v>0</v>
      </c>
      <c r="G34" s="93">
        <f>[1]County_of_Perth!F36</f>
        <v>0</v>
      </c>
      <c r="H34" s="93">
        <f>[1]County_of_Perth!G36</f>
        <v>0</v>
      </c>
      <c r="I34" s="94">
        <f>[1]County_of_Perth!H36</f>
        <v>0</v>
      </c>
      <c r="J34" s="23">
        <f>[1]County_of_Perth!I36</f>
        <v>0</v>
      </c>
      <c r="K34" s="53">
        <f>[1]County_of_Perth!J36</f>
        <v>0</v>
      </c>
      <c r="L34" s="54">
        <f>[1]County_of_Perth!K36</f>
        <v>0</v>
      </c>
      <c r="M34" s="54">
        <f>[1]County_of_Perth!L36</f>
        <v>0</v>
      </c>
      <c r="N34" s="65">
        <f>[1]County_of_Perth!M36</f>
        <v>0</v>
      </c>
      <c r="O34" s="23">
        <f>[1]County_of_Perth!N36</f>
        <v>0</v>
      </c>
      <c r="P34" s="73">
        <f>[1]County_of_Perth!O36</f>
        <v>0</v>
      </c>
      <c r="Q34" s="22">
        <f>[1]County_of_Perth!P36</f>
        <v>0</v>
      </c>
      <c r="R34" s="34">
        <f>[1]County_of_Perth!Q36</f>
        <v>0</v>
      </c>
    </row>
    <row r="35" spans="1:18" customFormat="1" x14ac:dyDescent="0.2">
      <c r="A35" s="113" t="s">
        <v>30</v>
      </c>
      <c r="B35" s="114"/>
      <c r="C35" s="24">
        <f>[1]County_of_Perth!B37</f>
        <v>0</v>
      </c>
      <c r="D35" s="106">
        <f>[1]County_of_Perth!C37</f>
        <v>0</v>
      </c>
      <c r="E35" s="95">
        <f>[1]County_of_Perth!D37</f>
        <v>0</v>
      </c>
      <c r="F35" s="96">
        <f>[1]County_of_Perth!E37</f>
        <v>0</v>
      </c>
      <c r="G35" s="96">
        <f>[1]County_of_Perth!F37</f>
        <v>0</v>
      </c>
      <c r="H35" s="96">
        <f>[1]County_of_Perth!G37</f>
        <v>0</v>
      </c>
      <c r="I35" s="97">
        <f>[1]County_of_Perth!H37</f>
        <v>0</v>
      </c>
      <c r="J35" s="25">
        <f>[1]County_of_Perth!I37</f>
        <v>0</v>
      </c>
      <c r="K35" s="55">
        <f>[1]County_of_Perth!J37</f>
        <v>0</v>
      </c>
      <c r="L35" s="56">
        <f>[1]County_of_Perth!K37</f>
        <v>0</v>
      </c>
      <c r="M35" s="56">
        <f>[1]County_of_Perth!L37</f>
        <v>0</v>
      </c>
      <c r="N35" s="66">
        <f>[1]County_of_Perth!M37</f>
        <v>0</v>
      </c>
      <c r="O35" s="25">
        <f>[1]County_of_Perth!N37</f>
        <v>0</v>
      </c>
      <c r="P35" s="74">
        <f>[1]County_of_Perth!O37</f>
        <v>0</v>
      </c>
      <c r="Q35" s="24">
        <f>[1]County_of_Perth!P37</f>
        <v>0</v>
      </c>
      <c r="R35" s="35">
        <f>[1]County_of_Perth!Q37</f>
        <v>0</v>
      </c>
    </row>
    <row r="36" spans="1:18" customFormat="1" ht="13.5" thickBot="1" x14ac:dyDescent="0.25">
      <c r="A36" s="119" t="s">
        <v>31</v>
      </c>
      <c r="B36" s="120"/>
      <c r="C36" s="24">
        <f>[1]County_of_Perth!B38</f>
        <v>224</v>
      </c>
      <c r="D36" s="107">
        <f>[1]County_of_Perth!C38</f>
        <v>3.1E-2</v>
      </c>
      <c r="E36" s="95">
        <f>[1]County_of_Perth!D38</f>
        <v>43</v>
      </c>
      <c r="F36" s="96">
        <f>[1]County_of_Perth!E38</f>
        <v>13</v>
      </c>
      <c r="G36" s="96">
        <f>[1]County_of_Perth!F38</f>
        <v>153</v>
      </c>
      <c r="H36" s="96">
        <f>[1]County_of_Perth!G38</f>
        <v>13</v>
      </c>
      <c r="I36" s="97">
        <f>[1]County_of_Perth!H38</f>
        <v>4</v>
      </c>
      <c r="J36" s="25">
        <f>[1]County_of_Perth!I38</f>
        <v>226</v>
      </c>
      <c r="K36" s="55">
        <f>[1]County_of_Perth!J38</f>
        <v>0</v>
      </c>
      <c r="L36" s="56">
        <f>[1]County_of_Perth!K38</f>
        <v>1</v>
      </c>
      <c r="M36" s="56">
        <f>[1]County_of_Perth!L38</f>
        <v>1</v>
      </c>
      <c r="N36" s="66">
        <f>[1]County_of_Perth!M38</f>
        <v>0</v>
      </c>
      <c r="O36" s="25">
        <f>[1]County_of_Perth!N38</f>
        <v>2</v>
      </c>
      <c r="P36" s="74">
        <f>[1]County_of_Perth!O38</f>
        <v>0</v>
      </c>
      <c r="Q36" s="24">
        <f>[1]County_of_Perth!P38</f>
        <v>228</v>
      </c>
      <c r="R36" s="35">
        <f>[1]County_of_Perth!Q38</f>
        <v>44</v>
      </c>
    </row>
    <row r="37" spans="1:18" customFormat="1" ht="15.75" thickBot="1" x14ac:dyDescent="0.3">
      <c r="A37" s="111" t="s">
        <v>32</v>
      </c>
      <c r="B37" s="112"/>
      <c r="C37" s="26">
        <f>[1]County_of_Perth!B39</f>
        <v>7186</v>
      </c>
      <c r="D37" s="108">
        <f>[1]County_of_Perth!C39</f>
        <v>1</v>
      </c>
      <c r="E37" s="98">
        <f>[1]County_of_Perth!D39</f>
        <v>4137</v>
      </c>
      <c r="F37" s="99">
        <f>[1]County_of_Perth!E39</f>
        <v>1016</v>
      </c>
      <c r="G37" s="99">
        <f>[1]County_of_Perth!F39</f>
        <v>1997</v>
      </c>
      <c r="H37" s="99">
        <f>[1]County_of_Perth!G39</f>
        <v>356</v>
      </c>
      <c r="I37" s="100">
        <f>[1]County_of_Perth!H39</f>
        <v>20</v>
      </c>
      <c r="J37" s="27">
        <f>[1]County_of_Perth!I39</f>
        <v>7526</v>
      </c>
      <c r="K37" s="57">
        <f>[1]County_of_Perth!J39</f>
        <v>17</v>
      </c>
      <c r="L37" s="58">
        <f>[1]County_of_Perth!K39</f>
        <v>53</v>
      </c>
      <c r="M37" s="58">
        <f>[1]County_of_Perth!L39</f>
        <v>23</v>
      </c>
      <c r="N37" s="67">
        <f>[1]County_of_Perth!M39</f>
        <v>0</v>
      </c>
      <c r="O37" s="27">
        <f>[1]County_of_Perth!N39</f>
        <v>93</v>
      </c>
      <c r="P37" s="75">
        <f>[1]County_of_Perth!O39</f>
        <v>21</v>
      </c>
      <c r="Q37" s="26">
        <f>[1]County_of_Perth!P39</f>
        <v>7640</v>
      </c>
      <c r="R37" s="36">
        <f>[1]County_of_Perth!Q39</f>
        <v>1000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48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[1]City_of_Brantford!B12</f>
        <v>319</v>
      </c>
      <c r="D10" s="101">
        <f>[1]City_of_Brantford!C12</f>
        <v>3.4000000000000002E-2</v>
      </c>
      <c r="E10" s="77">
        <f>[1]City_of_Brantford!D12</f>
        <v>24</v>
      </c>
      <c r="F10" s="78">
        <f>[1]City_of_Brantford!E12</f>
        <v>47</v>
      </c>
      <c r="G10" s="78">
        <f>[1]City_of_Brantford!F12</f>
        <v>59</v>
      </c>
      <c r="H10" s="78">
        <f>[1]City_of_Brantford!G12</f>
        <v>33</v>
      </c>
      <c r="I10" s="79">
        <f>[1]City_of_Brantford!H12</f>
        <v>6</v>
      </c>
      <c r="J10" s="11">
        <f>[1]City_of_Brantford!I12</f>
        <v>169</v>
      </c>
      <c r="K10" s="43">
        <f>[1]City_of_Brantford!J12</f>
        <v>1</v>
      </c>
      <c r="L10" s="44">
        <f>[1]City_of_Brantford!K12</f>
        <v>0</v>
      </c>
      <c r="M10" s="44">
        <f>[1]City_of_Brantford!L12</f>
        <v>1</v>
      </c>
      <c r="N10" s="60">
        <f>[1]City_of_Brantford!M12</f>
        <v>0</v>
      </c>
      <c r="O10" s="11">
        <f>[1]City_of_Brantford!N12</f>
        <v>2</v>
      </c>
      <c r="P10" s="68">
        <f>[1]City_of_Brantford!O12</f>
        <v>1</v>
      </c>
      <c r="Q10" s="10">
        <f>[1]City_of_Brantford!P12</f>
        <v>172</v>
      </c>
      <c r="R10" s="28">
        <f>[1]City_of_Brantford!Q12</f>
        <v>103</v>
      </c>
    </row>
    <row r="11" spans="1:18" customFormat="1" x14ac:dyDescent="0.2">
      <c r="A11" s="123"/>
      <c r="B11" s="12" t="s">
        <v>9</v>
      </c>
      <c r="C11" s="13">
        <f>[1]City_of_Brantford!B13</f>
        <v>68</v>
      </c>
      <c r="D11" s="102">
        <f>[1]City_of_Brantford!C13</f>
        <v>7.0000000000000001E-3</v>
      </c>
      <c r="E11" s="80">
        <f>[1]City_of_Brantford!D13</f>
        <v>27</v>
      </c>
      <c r="F11" s="81">
        <f>[1]City_of_Brantford!E13</f>
        <v>21</v>
      </c>
      <c r="G11" s="81">
        <f>[1]City_of_Brantford!F13</f>
        <v>17</v>
      </c>
      <c r="H11" s="81">
        <f>[1]City_of_Brantford!G13</f>
        <v>58</v>
      </c>
      <c r="I11" s="82">
        <f>[1]City_of_Brantford!H13</f>
        <v>0</v>
      </c>
      <c r="J11" s="14">
        <f>[1]City_of_Brantford!I13</f>
        <v>123</v>
      </c>
      <c r="K11" s="45">
        <f>[1]City_of_Brantford!J13</f>
        <v>0</v>
      </c>
      <c r="L11" s="46">
        <f>[1]City_of_Brantford!K13</f>
        <v>24</v>
      </c>
      <c r="M11" s="46">
        <f>[1]City_of_Brantford!L13</f>
        <v>0</v>
      </c>
      <c r="N11" s="61">
        <f>[1]City_of_Brantford!M13</f>
        <v>0</v>
      </c>
      <c r="O11" s="14">
        <f>[1]City_of_Brantford!N13</f>
        <v>24</v>
      </c>
      <c r="P11" s="69">
        <f>[1]City_of_Brantford!O13</f>
        <v>0</v>
      </c>
      <c r="Q11" s="13">
        <f>[1]City_of_Brantford!P13</f>
        <v>147</v>
      </c>
      <c r="R11" s="29">
        <f>[1]City_of_Brantford!Q13</f>
        <v>22</v>
      </c>
    </row>
    <row r="12" spans="1:18" customFormat="1" x14ac:dyDescent="0.2">
      <c r="A12" s="123"/>
      <c r="B12" s="12" t="s">
        <v>10</v>
      </c>
      <c r="C12" s="13">
        <f>[1]City_of_Brantford!B14</f>
        <v>256</v>
      </c>
      <c r="D12" s="102">
        <f>[1]City_of_Brantford!C14</f>
        <v>2.7E-2</v>
      </c>
      <c r="E12" s="80">
        <f>[1]City_of_Brantford!D14</f>
        <v>138</v>
      </c>
      <c r="F12" s="81">
        <f>[1]City_of_Brantford!E14</f>
        <v>5</v>
      </c>
      <c r="G12" s="81">
        <f>[1]City_of_Brantford!F14</f>
        <v>79</v>
      </c>
      <c r="H12" s="81">
        <f>[1]City_of_Brantford!G14</f>
        <v>12</v>
      </c>
      <c r="I12" s="82">
        <f>[1]City_of_Brantford!H14</f>
        <v>1</v>
      </c>
      <c r="J12" s="14">
        <f>[1]City_of_Brantford!I14</f>
        <v>235</v>
      </c>
      <c r="K12" s="45">
        <f>[1]City_of_Brantford!J14</f>
        <v>0</v>
      </c>
      <c r="L12" s="46">
        <f>[1]City_of_Brantford!K14</f>
        <v>0</v>
      </c>
      <c r="M12" s="46">
        <f>[1]City_of_Brantford!L14</f>
        <v>0</v>
      </c>
      <c r="N12" s="61">
        <f>[1]City_of_Brantford!M14</f>
        <v>0</v>
      </c>
      <c r="O12" s="14">
        <f>[1]City_of_Brantford!N14</f>
        <v>0</v>
      </c>
      <c r="P12" s="69">
        <f>[1]City_of_Brantford!O14</f>
        <v>3</v>
      </c>
      <c r="Q12" s="13">
        <f>[1]City_of_Brantford!P14</f>
        <v>238</v>
      </c>
      <c r="R12" s="29">
        <f>[1]City_of_Brantford!Q14</f>
        <v>26</v>
      </c>
    </row>
    <row r="13" spans="1:18" customFormat="1" x14ac:dyDescent="0.2">
      <c r="A13" s="123"/>
      <c r="B13" s="12" t="s">
        <v>11</v>
      </c>
      <c r="C13" s="13">
        <f>[1]City_of_Brantford!B15</f>
        <v>46</v>
      </c>
      <c r="D13" s="102">
        <f>[1]City_of_Brantford!C15</f>
        <v>5.0000000000000001E-3</v>
      </c>
      <c r="E13" s="80">
        <f>[1]City_of_Brantford!D15</f>
        <v>20</v>
      </c>
      <c r="F13" s="81">
        <f>[1]City_of_Brantford!E15</f>
        <v>1</v>
      </c>
      <c r="G13" s="81">
        <f>[1]City_of_Brantford!F15</f>
        <v>9</v>
      </c>
      <c r="H13" s="81">
        <f>[1]City_of_Brantford!G15</f>
        <v>2</v>
      </c>
      <c r="I13" s="82">
        <f>[1]City_of_Brantford!H15</f>
        <v>0</v>
      </c>
      <c r="J13" s="14">
        <f>[1]City_of_Brantford!I15</f>
        <v>32</v>
      </c>
      <c r="K13" s="45">
        <f>[1]City_of_Brantford!J15</f>
        <v>0</v>
      </c>
      <c r="L13" s="46">
        <f>[1]City_of_Brantford!K15</f>
        <v>0</v>
      </c>
      <c r="M13" s="46">
        <f>[1]City_of_Brantford!L15</f>
        <v>1</v>
      </c>
      <c r="N13" s="61">
        <f>[1]City_of_Brantford!M15</f>
        <v>0</v>
      </c>
      <c r="O13" s="14">
        <f>[1]City_of_Brantford!N15</f>
        <v>1</v>
      </c>
      <c r="P13" s="69">
        <f>[1]City_of_Brantford!O15</f>
        <v>0</v>
      </c>
      <c r="Q13" s="13">
        <f>[1]City_of_Brantford!P15</f>
        <v>33</v>
      </c>
      <c r="R13" s="29">
        <f>[1]City_of_Brantford!Q15</f>
        <v>6</v>
      </c>
    </row>
    <row r="14" spans="1:18" customFormat="1" x14ac:dyDescent="0.2">
      <c r="A14" s="123"/>
      <c r="B14" s="12" t="s">
        <v>12</v>
      </c>
      <c r="C14" s="13">
        <f>[1]City_of_Brantford!B16</f>
        <v>158</v>
      </c>
      <c r="D14" s="102">
        <f>[1]City_of_Brantford!C16</f>
        <v>1.7000000000000001E-2</v>
      </c>
      <c r="E14" s="80">
        <f>[1]City_of_Brantford!D16</f>
        <v>23</v>
      </c>
      <c r="F14" s="81">
        <f>[1]City_of_Brantford!E16</f>
        <v>45</v>
      </c>
      <c r="G14" s="81">
        <f>[1]City_of_Brantford!F16</f>
        <v>109</v>
      </c>
      <c r="H14" s="81">
        <f>[1]City_of_Brantford!G16</f>
        <v>36</v>
      </c>
      <c r="I14" s="82">
        <f>[1]City_of_Brantford!H16</f>
        <v>6</v>
      </c>
      <c r="J14" s="14">
        <f>[1]City_of_Brantford!I16</f>
        <v>219</v>
      </c>
      <c r="K14" s="45">
        <f>[1]City_of_Brantford!J16</f>
        <v>0</v>
      </c>
      <c r="L14" s="46">
        <f>[1]City_of_Brantford!K16</f>
        <v>2</v>
      </c>
      <c r="M14" s="46">
        <f>[1]City_of_Brantford!L16</f>
        <v>2</v>
      </c>
      <c r="N14" s="61">
        <f>[1]City_of_Brantford!M16</f>
        <v>0</v>
      </c>
      <c r="O14" s="14">
        <f>[1]City_of_Brantford!N16</f>
        <v>4</v>
      </c>
      <c r="P14" s="69">
        <f>[1]City_of_Brantford!O16</f>
        <v>0</v>
      </c>
      <c r="Q14" s="13">
        <f>[1]City_of_Brantford!P16</f>
        <v>223</v>
      </c>
      <c r="R14" s="29">
        <f>[1]City_of_Brantford!Q16</f>
        <v>81</v>
      </c>
    </row>
    <row r="15" spans="1:18" customFormat="1" x14ac:dyDescent="0.2">
      <c r="A15" s="123"/>
      <c r="B15" s="12" t="s">
        <v>13</v>
      </c>
      <c r="C15" s="13">
        <f>[1]City_of_Brantford!B17</f>
        <v>135</v>
      </c>
      <c r="D15" s="102">
        <f>[1]City_of_Brantford!C17</f>
        <v>1.4E-2</v>
      </c>
      <c r="E15" s="80">
        <f>[1]City_of_Brantford!D17</f>
        <v>69</v>
      </c>
      <c r="F15" s="81">
        <f>[1]City_of_Brantford!E17</f>
        <v>9</v>
      </c>
      <c r="G15" s="81">
        <f>[1]City_of_Brantford!F17</f>
        <v>130</v>
      </c>
      <c r="H15" s="81">
        <f>[1]City_of_Brantford!G17</f>
        <v>53</v>
      </c>
      <c r="I15" s="82">
        <f>[1]City_of_Brantford!H17</f>
        <v>1</v>
      </c>
      <c r="J15" s="14">
        <f>[1]City_of_Brantford!I17</f>
        <v>262</v>
      </c>
      <c r="K15" s="45">
        <f>[1]City_of_Brantford!J17</f>
        <v>0</v>
      </c>
      <c r="L15" s="46">
        <f>[1]City_of_Brantford!K17</f>
        <v>1</v>
      </c>
      <c r="M15" s="46">
        <f>[1]City_of_Brantford!L17</f>
        <v>14</v>
      </c>
      <c r="N15" s="61">
        <f>[1]City_of_Brantford!M17</f>
        <v>0</v>
      </c>
      <c r="O15" s="14">
        <f>[1]City_of_Brantford!N17</f>
        <v>15</v>
      </c>
      <c r="P15" s="69">
        <f>[1]City_of_Brantford!O17</f>
        <v>4</v>
      </c>
      <c r="Q15" s="13">
        <f>[1]City_of_Brantford!P17</f>
        <v>281</v>
      </c>
      <c r="R15" s="29">
        <f>[1]City_of_Brantford!Q17</f>
        <v>91</v>
      </c>
    </row>
    <row r="16" spans="1:18" customFormat="1" x14ac:dyDescent="0.2">
      <c r="A16" s="123"/>
      <c r="B16" s="12" t="s">
        <v>14</v>
      </c>
      <c r="C16" s="13">
        <f>[1]City_of_Brantford!B18</f>
        <v>134</v>
      </c>
      <c r="D16" s="102">
        <f>[1]City_of_Brantford!C18</f>
        <v>1.4E-2</v>
      </c>
      <c r="E16" s="80">
        <f>[1]City_of_Brantford!D18</f>
        <v>57</v>
      </c>
      <c r="F16" s="81">
        <f>[1]City_of_Brantford!E18</f>
        <v>5</v>
      </c>
      <c r="G16" s="81">
        <f>[1]City_of_Brantford!F18</f>
        <v>93</v>
      </c>
      <c r="H16" s="81">
        <f>[1]City_of_Brantford!G18</f>
        <v>13</v>
      </c>
      <c r="I16" s="82">
        <f>[1]City_of_Brantford!H18</f>
        <v>2</v>
      </c>
      <c r="J16" s="14">
        <f>[1]City_of_Brantford!I18</f>
        <v>170</v>
      </c>
      <c r="K16" s="45">
        <f>[1]City_of_Brantford!J18</f>
        <v>0</v>
      </c>
      <c r="L16" s="46">
        <f>[1]City_of_Brantford!K18</f>
        <v>2</v>
      </c>
      <c r="M16" s="46">
        <f>[1]City_of_Brantford!L18</f>
        <v>1</v>
      </c>
      <c r="N16" s="61">
        <f>[1]City_of_Brantford!M18</f>
        <v>0</v>
      </c>
      <c r="O16" s="14">
        <f>[1]City_of_Brantford!N18</f>
        <v>3</v>
      </c>
      <c r="P16" s="69">
        <f>[1]City_of_Brantford!O18</f>
        <v>0</v>
      </c>
      <c r="Q16" s="13">
        <f>[1]City_of_Brantford!P18</f>
        <v>173</v>
      </c>
      <c r="R16" s="29">
        <f>[1]City_of_Brantford!Q18</f>
        <v>13</v>
      </c>
    </row>
    <row r="17" spans="1:18" customFormat="1" x14ac:dyDescent="0.2">
      <c r="A17" s="123"/>
      <c r="B17" s="12" t="s">
        <v>15</v>
      </c>
      <c r="C17" s="13">
        <f>[1]City_of_Brantford!B19</f>
        <v>505</v>
      </c>
      <c r="D17" s="102">
        <f>[1]City_of_Brantford!C19</f>
        <v>5.2999999999999999E-2</v>
      </c>
      <c r="E17" s="80">
        <f>[1]City_of_Brantford!D19</f>
        <v>0</v>
      </c>
      <c r="F17" s="81">
        <f>[1]City_of_Brantford!E19</f>
        <v>52</v>
      </c>
      <c r="G17" s="81">
        <f>[1]City_of_Brantford!F19</f>
        <v>0</v>
      </c>
      <c r="H17" s="81">
        <f>[1]City_of_Brantford!G19</f>
        <v>174</v>
      </c>
      <c r="I17" s="82">
        <f>[1]City_of_Brantford!H19</f>
        <v>9</v>
      </c>
      <c r="J17" s="14">
        <f>[1]City_of_Brantford!I19</f>
        <v>235</v>
      </c>
      <c r="K17" s="45">
        <f>[1]City_of_Brantford!J19</f>
        <v>0</v>
      </c>
      <c r="L17" s="46">
        <f>[1]City_of_Brantford!K19</f>
        <v>2</v>
      </c>
      <c r="M17" s="46">
        <f>[1]City_of_Brantford!L19</f>
        <v>26</v>
      </c>
      <c r="N17" s="61">
        <f>[1]City_of_Brantford!M19</f>
        <v>0</v>
      </c>
      <c r="O17" s="14">
        <f>[1]City_of_Brantford!N19</f>
        <v>28</v>
      </c>
      <c r="P17" s="69">
        <f>[1]City_of_Brantford!O19</f>
        <v>3</v>
      </c>
      <c r="Q17" s="13">
        <f>[1]City_of_Brantford!P19</f>
        <v>266</v>
      </c>
      <c r="R17" s="29">
        <f>[1]City_of_Brantford!Q19</f>
        <v>612</v>
      </c>
    </row>
    <row r="18" spans="1:18" customFormat="1" x14ac:dyDescent="0.2">
      <c r="A18" s="123"/>
      <c r="B18" s="12" t="s">
        <v>16</v>
      </c>
      <c r="C18" s="13">
        <f>[1]City_of_Brantford!B20</f>
        <v>101</v>
      </c>
      <c r="D18" s="102">
        <f>[1]City_of_Brantford!C20</f>
        <v>1.0999999999999999E-2</v>
      </c>
      <c r="E18" s="80">
        <f>[1]City_of_Brantford!D20</f>
        <v>25</v>
      </c>
      <c r="F18" s="81">
        <f>[1]City_of_Brantford!E20</f>
        <v>0</v>
      </c>
      <c r="G18" s="81">
        <f>[1]City_of_Brantford!F20</f>
        <v>54</v>
      </c>
      <c r="H18" s="81">
        <f>[1]City_of_Brantford!G20</f>
        <v>23</v>
      </c>
      <c r="I18" s="82">
        <f>[1]City_of_Brantford!H20</f>
        <v>2</v>
      </c>
      <c r="J18" s="14">
        <f>[1]City_of_Brantford!I20</f>
        <v>104</v>
      </c>
      <c r="K18" s="45">
        <f>[1]City_of_Brantford!J20</f>
        <v>0</v>
      </c>
      <c r="L18" s="46">
        <f>[1]City_of_Brantford!K20</f>
        <v>0</v>
      </c>
      <c r="M18" s="46">
        <f>[1]City_of_Brantford!L20</f>
        <v>3</v>
      </c>
      <c r="N18" s="61">
        <f>[1]City_of_Brantford!M20</f>
        <v>0</v>
      </c>
      <c r="O18" s="14">
        <f>[1]City_of_Brantford!N20</f>
        <v>3</v>
      </c>
      <c r="P18" s="69">
        <f>[1]City_of_Brantford!O20</f>
        <v>1</v>
      </c>
      <c r="Q18" s="13">
        <f>[1]City_of_Brantford!P20</f>
        <v>108</v>
      </c>
      <c r="R18" s="29">
        <f>[1]City_of_Brantford!Q20</f>
        <v>51</v>
      </c>
    </row>
    <row r="19" spans="1:18" customFormat="1" x14ac:dyDescent="0.2">
      <c r="A19" s="123"/>
      <c r="B19" s="12" t="s">
        <v>17</v>
      </c>
      <c r="C19" s="13">
        <f>[1]City_of_Brantford!B21</f>
        <v>64</v>
      </c>
      <c r="D19" s="102">
        <f>[1]City_of_Brantford!C21</f>
        <v>7.0000000000000001E-3</v>
      </c>
      <c r="E19" s="80">
        <f>[1]City_of_Brantford!D21</f>
        <v>27</v>
      </c>
      <c r="F19" s="81">
        <f>[1]City_of_Brantford!E21</f>
        <v>1</v>
      </c>
      <c r="G19" s="81">
        <f>[1]City_of_Brantford!F21</f>
        <v>20</v>
      </c>
      <c r="H19" s="81">
        <f>[1]City_of_Brantford!G21</f>
        <v>5</v>
      </c>
      <c r="I19" s="82">
        <f>[1]City_of_Brantford!H21</f>
        <v>1</v>
      </c>
      <c r="J19" s="14">
        <f>[1]City_of_Brantford!I21</f>
        <v>54</v>
      </c>
      <c r="K19" s="45">
        <f>[1]City_of_Brantford!J21</f>
        <v>0</v>
      </c>
      <c r="L19" s="46">
        <f>[1]City_of_Brantford!K21</f>
        <v>0</v>
      </c>
      <c r="M19" s="46">
        <f>[1]City_of_Brantford!L21</f>
        <v>2</v>
      </c>
      <c r="N19" s="61">
        <f>[1]City_of_Brantford!M21</f>
        <v>0</v>
      </c>
      <c r="O19" s="14">
        <f>[1]City_of_Brantford!N21</f>
        <v>2</v>
      </c>
      <c r="P19" s="69">
        <f>[1]City_of_Brantford!O21</f>
        <v>0</v>
      </c>
      <c r="Q19" s="13">
        <f>[1]City_of_Brantford!P21</f>
        <v>56</v>
      </c>
      <c r="R19" s="29">
        <f>[1]City_of_Brantford!Q21</f>
        <v>10</v>
      </c>
    </row>
    <row r="20" spans="1:18" customFormat="1" x14ac:dyDescent="0.2">
      <c r="A20" s="123"/>
      <c r="B20" s="12" t="s">
        <v>18</v>
      </c>
      <c r="C20" s="13">
        <f>[1]City_of_Brantford!B22</f>
        <v>50</v>
      </c>
      <c r="D20" s="102">
        <f>[1]City_of_Brantford!C22</f>
        <v>5.0000000000000001E-3</v>
      </c>
      <c r="E20" s="80">
        <f>[1]City_of_Brantford!D22</f>
        <v>21</v>
      </c>
      <c r="F20" s="81">
        <f>[1]City_of_Brantford!E22</f>
        <v>3</v>
      </c>
      <c r="G20" s="81">
        <f>[1]City_of_Brantford!F22</f>
        <v>39</v>
      </c>
      <c r="H20" s="81">
        <f>[1]City_of_Brantford!G22</f>
        <v>3</v>
      </c>
      <c r="I20" s="82">
        <f>[1]City_of_Brantford!H22</f>
        <v>1</v>
      </c>
      <c r="J20" s="14">
        <f>[1]City_of_Brantford!I22</f>
        <v>67</v>
      </c>
      <c r="K20" s="45">
        <f>[1]City_of_Brantford!J22</f>
        <v>0</v>
      </c>
      <c r="L20" s="46">
        <f>[1]City_of_Brantford!K22</f>
        <v>0</v>
      </c>
      <c r="M20" s="46">
        <f>[1]City_of_Brantford!L22</f>
        <v>0</v>
      </c>
      <c r="N20" s="61">
        <f>[1]City_of_Brantford!M22</f>
        <v>0</v>
      </c>
      <c r="O20" s="14">
        <f>[1]City_of_Brantford!N22</f>
        <v>0</v>
      </c>
      <c r="P20" s="69">
        <f>[1]City_of_Brantford!O22</f>
        <v>0</v>
      </c>
      <c r="Q20" s="13">
        <f>[1]City_of_Brantford!P22</f>
        <v>67</v>
      </c>
      <c r="R20" s="30">
        <f>[1]City_of_Brantford!Q22</f>
        <v>10</v>
      </c>
    </row>
    <row r="21" spans="1:18" customFormat="1" x14ac:dyDescent="0.2">
      <c r="A21" s="123"/>
      <c r="B21" s="12" t="s">
        <v>19</v>
      </c>
      <c r="C21" s="13">
        <f>[1]City_of_Brantford!B23</f>
        <v>4031</v>
      </c>
      <c r="D21" s="102">
        <f>[1]City_of_Brantford!C23</f>
        <v>0.42599999999999999</v>
      </c>
      <c r="E21" s="80">
        <f>[1]City_of_Brantford!D23</f>
        <v>2786</v>
      </c>
      <c r="F21" s="81">
        <f>[1]City_of_Brantford!E23</f>
        <v>113</v>
      </c>
      <c r="G21" s="81">
        <f>[1]City_of_Brantford!F23</f>
        <v>972</v>
      </c>
      <c r="H21" s="81">
        <f>[1]City_of_Brantford!G23</f>
        <v>50</v>
      </c>
      <c r="I21" s="82">
        <f>[1]City_of_Brantford!H23</f>
        <v>19</v>
      </c>
      <c r="J21" s="14">
        <f>[1]City_of_Brantford!I23</f>
        <v>3940</v>
      </c>
      <c r="K21" s="45">
        <f>[1]City_of_Brantford!J23</f>
        <v>0</v>
      </c>
      <c r="L21" s="46">
        <f>[1]City_of_Brantford!K23</f>
        <v>16</v>
      </c>
      <c r="M21" s="46">
        <f>[1]City_of_Brantford!L23</f>
        <v>3</v>
      </c>
      <c r="N21" s="61">
        <f>[1]City_of_Brantford!M23</f>
        <v>0</v>
      </c>
      <c r="O21" s="14">
        <f>[1]City_of_Brantford!N23</f>
        <v>19</v>
      </c>
      <c r="P21" s="69">
        <f>[1]City_of_Brantford!O23</f>
        <v>20</v>
      </c>
      <c r="Q21" s="13">
        <f>[1]City_of_Brantford!P23</f>
        <v>3979</v>
      </c>
      <c r="R21" s="30">
        <f>[1]City_of_Brantford!Q23</f>
        <v>312</v>
      </c>
    </row>
    <row r="22" spans="1:18" customFormat="1" x14ac:dyDescent="0.2">
      <c r="A22" s="123"/>
      <c r="B22" s="12" t="s">
        <v>20</v>
      </c>
      <c r="C22" s="13">
        <f>[1]City_of_Brantford!B24</f>
        <v>99</v>
      </c>
      <c r="D22" s="102">
        <f>[1]City_of_Brantford!C24</f>
        <v>0.01</v>
      </c>
      <c r="E22" s="80">
        <f>[1]City_of_Brantford!D24</f>
        <v>0</v>
      </c>
      <c r="F22" s="81">
        <f>[1]City_of_Brantford!E24</f>
        <v>2</v>
      </c>
      <c r="G22" s="81">
        <f>[1]City_of_Brantford!F24</f>
        <v>0</v>
      </c>
      <c r="H22" s="81">
        <f>[1]City_of_Brantford!G24</f>
        <v>59</v>
      </c>
      <c r="I22" s="82">
        <f>[1]City_of_Brantford!H24</f>
        <v>1</v>
      </c>
      <c r="J22" s="14">
        <f>[1]City_of_Brantford!I24</f>
        <v>62</v>
      </c>
      <c r="K22" s="45">
        <f>[1]City_of_Brantford!J24</f>
        <v>0</v>
      </c>
      <c r="L22" s="46">
        <f>[1]City_of_Brantford!K24</f>
        <v>0</v>
      </c>
      <c r="M22" s="46">
        <f>[1]City_of_Brantford!L24</f>
        <v>1</v>
      </c>
      <c r="N22" s="61">
        <f>[1]City_of_Brantford!M24</f>
        <v>0</v>
      </c>
      <c r="O22" s="14">
        <f>[1]City_of_Brantford!N24</f>
        <v>1</v>
      </c>
      <c r="P22" s="69">
        <f>[1]City_of_Brantford!O24</f>
        <v>0</v>
      </c>
      <c r="Q22" s="13">
        <f>[1]City_of_Brantford!P24</f>
        <v>63</v>
      </c>
      <c r="R22" s="30">
        <f>[1]City_of_Brantford!Q24</f>
        <v>75</v>
      </c>
    </row>
    <row r="23" spans="1:18" customFormat="1" x14ac:dyDescent="0.2">
      <c r="A23" s="123"/>
      <c r="B23" s="12" t="s">
        <v>21</v>
      </c>
      <c r="C23" s="13">
        <f>[1]City_of_Brantford!B25</f>
        <v>103</v>
      </c>
      <c r="D23" s="102">
        <f>[1]City_of_Brantford!C25</f>
        <v>1.0999999999999999E-2</v>
      </c>
      <c r="E23" s="80">
        <f>[1]City_of_Brantford!D25</f>
        <v>54</v>
      </c>
      <c r="F23" s="81">
        <f>[1]City_of_Brantford!E25</f>
        <v>31</v>
      </c>
      <c r="G23" s="81">
        <f>[1]City_of_Brantford!F25</f>
        <v>27</v>
      </c>
      <c r="H23" s="81">
        <f>[1]City_of_Brantford!G25</f>
        <v>4</v>
      </c>
      <c r="I23" s="82">
        <f>[1]City_of_Brantford!H25</f>
        <v>0</v>
      </c>
      <c r="J23" s="14">
        <f>[1]City_of_Brantford!I25</f>
        <v>116</v>
      </c>
      <c r="K23" s="45">
        <f>[1]City_of_Brantford!J25</f>
        <v>0</v>
      </c>
      <c r="L23" s="46">
        <f>[1]City_of_Brantford!K25</f>
        <v>0</v>
      </c>
      <c r="M23" s="46">
        <f>[1]City_of_Brantford!L25</f>
        <v>0</v>
      </c>
      <c r="N23" s="61">
        <f>[1]City_of_Brantford!M25</f>
        <v>0</v>
      </c>
      <c r="O23" s="14">
        <f>[1]City_of_Brantford!N25</f>
        <v>0</v>
      </c>
      <c r="P23" s="69">
        <f>[1]City_of_Brantford!O25</f>
        <v>0</v>
      </c>
      <c r="Q23" s="13">
        <f>[1]City_of_Brantford!P25</f>
        <v>116</v>
      </c>
      <c r="R23" s="30">
        <f>[1]City_of_Brantford!Q25</f>
        <v>8</v>
      </c>
    </row>
    <row r="24" spans="1:18" customFormat="1" x14ac:dyDescent="0.2">
      <c r="A24" s="123"/>
      <c r="B24" s="76" t="s">
        <v>44</v>
      </c>
      <c r="C24" s="15">
        <f>[1]City_of_Brantford!B26</f>
        <v>1372</v>
      </c>
      <c r="D24" s="103">
        <f>[1]City_of_Brantford!C26</f>
        <v>0.14499999999999999</v>
      </c>
      <c r="E24" s="83">
        <f>[1]City_of_Brantford!D26</f>
        <v>438</v>
      </c>
      <c r="F24" s="84">
        <f>[1]City_of_Brantford!E26</f>
        <v>186</v>
      </c>
      <c r="G24" s="84">
        <f>[1]City_of_Brantford!F26</f>
        <v>574</v>
      </c>
      <c r="H24" s="84">
        <f>[1]City_of_Brantford!G26</f>
        <v>246</v>
      </c>
      <c r="I24" s="85">
        <f>[1]City_of_Brantford!H26</f>
        <v>16</v>
      </c>
      <c r="J24" s="16">
        <f>[1]City_of_Brantford!I26</f>
        <v>1460</v>
      </c>
      <c r="K24" s="47">
        <f>[1]City_of_Brantford!J26</f>
        <v>1</v>
      </c>
      <c r="L24" s="48">
        <f>[1]City_of_Brantford!K26</f>
        <v>11</v>
      </c>
      <c r="M24" s="48">
        <f>[1]City_of_Brantford!L26</f>
        <v>23</v>
      </c>
      <c r="N24" s="62">
        <f>[1]City_of_Brantford!M26</f>
        <v>0</v>
      </c>
      <c r="O24" s="16">
        <f>[1]City_of_Brantford!N26</f>
        <v>35</v>
      </c>
      <c r="P24" s="70">
        <f>[1]City_of_Brantford!O26</f>
        <v>3</v>
      </c>
      <c r="Q24" s="15">
        <f>[1]City_of_Brantford!P26</f>
        <v>1498</v>
      </c>
      <c r="R24" s="31">
        <f>[1]City_of_Brantford!Q26</f>
        <v>502</v>
      </c>
    </row>
    <row r="25" spans="1:18" customFormat="1" ht="15.75" thickBot="1" x14ac:dyDescent="0.3">
      <c r="A25" s="124"/>
      <c r="B25" s="17" t="s">
        <v>45</v>
      </c>
      <c r="C25" s="18">
        <f>[1]City_of_Brantford!B27</f>
        <v>7441</v>
      </c>
      <c r="D25" s="104">
        <f>[1]City_of_Brantford!C27</f>
        <v>0.78700000000000003</v>
      </c>
      <c r="E25" s="86">
        <f>[1]City_of_Brantford!D27</f>
        <v>3709</v>
      </c>
      <c r="F25" s="87">
        <f>[1]City_of_Brantford!E27</f>
        <v>521</v>
      </c>
      <c r="G25" s="87">
        <f>[1]City_of_Brantford!F27</f>
        <v>2182</v>
      </c>
      <c r="H25" s="87">
        <f>[1]City_of_Brantford!G27</f>
        <v>771</v>
      </c>
      <c r="I25" s="88">
        <f>[1]City_of_Brantford!H27</f>
        <v>65</v>
      </c>
      <c r="J25" s="19">
        <f>[1]City_of_Brantford!I27</f>
        <v>7248</v>
      </c>
      <c r="K25" s="49">
        <f>[1]City_of_Brantford!J27</f>
        <v>2</v>
      </c>
      <c r="L25" s="50">
        <f>[1]City_of_Brantford!K27</f>
        <v>58</v>
      </c>
      <c r="M25" s="50">
        <f>[1]City_of_Brantford!L27</f>
        <v>77</v>
      </c>
      <c r="N25" s="63">
        <f>[1]City_of_Brantford!M27</f>
        <v>0</v>
      </c>
      <c r="O25" s="19">
        <f>[1]City_of_Brantford!N27</f>
        <v>137</v>
      </c>
      <c r="P25" s="71">
        <f>[1]City_of_Brantford!O27</f>
        <v>35</v>
      </c>
      <c r="Q25" s="18">
        <f>[1]City_of_Brantford!P27</f>
        <v>7420</v>
      </c>
      <c r="R25" s="32">
        <f>[1]City_of_Brantford!Q27</f>
        <v>1922</v>
      </c>
    </row>
    <row r="26" spans="1:18" customFormat="1" x14ac:dyDescent="0.2">
      <c r="A26" s="117" t="s">
        <v>22</v>
      </c>
      <c r="B26" s="118"/>
      <c r="C26" s="20">
        <f>[1]City_of_Brantford!B28</f>
        <v>655</v>
      </c>
      <c r="D26" s="105">
        <f>[1]City_of_Brantford!C28</f>
        <v>6.9000000000000006E-2</v>
      </c>
      <c r="E26" s="89">
        <f>[1]City_of_Brantford!D28</f>
        <v>262</v>
      </c>
      <c r="F26" s="90">
        <f>[1]City_of_Brantford!E28</f>
        <v>55</v>
      </c>
      <c r="G26" s="90">
        <f>[1]City_of_Brantford!F28</f>
        <v>241</v>
      </c>
      <c r="H26" s="90">
        <f>[1]City_of_Brantford!G28</f>
        <v>80</v>
      </c>
      <c r="I26" s="91">
        <f>[1]City_of_Brantford!H28</f>
        <v>11</v>
      </c>
      <c r="J26" s="21">
        <f>[1]City_of_Brantford!I28</f>
        <v>649</v>
      </c>
      <c r="K26" s="51">
        <f>[1]City_of_Brantford!J28</f>
        <v>0</v>
      </c>
      <c r="L26" s="52">
        <f>[1]City_of_Brantford!K28</f>
        <v>5</v>
      </c>
      <c r="M26" s="52">
        <f>[1]City_of_Brantford!L28</f>
        <v>17</v>
      </c>
      <c r="N26" s="64">
        <f>[1]City_of_Brantford!M28</f>
        <v>0</v>
      </c>
      <c r="O26" s="21">
        <f>[1]City_of_Brantford!N28</f>
        <v>22</v>
      </c>
      <c r="P26" s="72">
        <f>[1]City_of_Brantford!O28</f>
        <v>6</v>
      </c>
      <c r="Q26" s="20">
        <f>[1]City_of_Brantford!P28</f>
        <v>677</v>
      </c>
      <c r="R26" s="33">
        <f>[1]City_of_Brantford!Q28</f>
        <v>305</v>
      </c>
    </row>
    <row r="27" spans="1:18" customFormat="1" x14ac:dyDescent="0.2">
      <c r="A27" s="113" t="s">
        <v>23</v>
      </c>
      <c r="B27" s="114"/>
      <c r="C27" s="22">
        <f>[1]City_of_Brantford!B29</f>
        <v>194</v>
      </c>
      <c r="D27" s="106">
        <f>[1]City_of_Brantford!C29</f>
        <v>2.1000000000000001E-2</v>
      </c>
      <c r="E27" s="92">
        <f>[1]City_of_Brantford!D29</f>
        <v>55</v>
      </c>
      <c r="F27" s="93">
        <f>[1]City_of_Brantford!E29</f>
        <v>0</v>
      </c>
      <c r="G27" s="93">
        <f>[1]City_of_Brantford!F29</f>
        <v>279</v>
      </c>
      <c r="H27" s="93">
        <f>[1]City_of_Brantford!G29</f>
        <v>25</v>
      </c>
      <c r="I27" s="94">
        <f>[1]City_of_Brantford!H29</f>
        <v>9</v>
      </c>
      <c r="J27" s="23">
        <f>[1]City_of_Brantford!I29</f>
        <v>368</v>
      </c>
      <c r="K27" s="53">
        <f>[1]City_of_Brantford!J29</f>
        <v>0</v>
      </c>
      <c r="L27" s="54">
        <f>[1]City_of_Brantford!K29</f>
        <v>1</v>
      </c>
      <c r="M27" s="54">
        <f>[1]City_of_Brantford!L29</f>
        <v>2</v>
      </c>
      <c r="N27" s="65">
        <f>[1]City_of_Brantford!M29</f>
        <v>0</v>
      </c>
      <c r="O27" s="23">
        <f>[1]City_of_Brantford!N29</f>
        <v>3</v>
      </c>
      <c r="P27" s="73">
        <f>[1]City_of_Brantford!O29</f>
        <v>0</v>
      </c>
      <c r="Q27" s="22">
        <f>[1]City_of_Brantford!P29</f>
        <v>371</v>
      </c>
      <c r="R27" s="34">
        <f>[1]City_of_Brantford!Q29</f>
        <v>23</v>
      </c>
    </row>
    <row r="28" spans="1:18" customFormat="1" x14ac:dyDescent="0.2">
      <c r="A28" s="115" t="s">
        <v>24</v>
      </c>
      <c r="B28" s="116"/>
      <c r="C28" s="22">
        <f>[1]City_of_Brantford!B30</f>
        <v>131</v>
      </c>
      <c r="D28" s="106">
        <f>[1]City_of_Brantford!C30</f>
        <v>1.4E-2</v>
      </c>
      <c r="E28" s="92">
        <f>[1]City_of_Brantford!D30</f>
        <v>38</v>
      </c>
      <c r="F28" s="93">
        <f>[1]City_of_Brantford!E30</f>
        <v>2</v>
      </c>
      <c r="G28" s="93">
        <f>[1]City_of_Brantford!F30</f>
        <v>178</v>
      </c>
      <c r="H28" s="93">
        <f>[1]City_of_Brantford!G30</f>
        <v>4</v>
      </c>
      <c r="I28" s="94">
        <f>[1]City_of_Brantford!H30</f>
        <v>5</v>
      </c>
      <c r="J28" s="23">
        <f>[1]City_of_Brantford!I30</f>
        <v>227</v>
      </c>
      <c r="K28" s="53">
        <f>[1]City_of_Brantford!J30</f>
        <v>0</v>
      </c>
      <c r="L28" s="54">
        <f>[1]City_of_Brantford!K30</f>
        <v>0</v>
      </c>
      <c r="M28" s="54">
        <f>[1]City_of_Brantford!L30</f>
        <v>0</v>
      </c>
      <c r="N28" s="65">
        <f>[1]City_of_Brantford!M30</f>
        <v>0</v>
      </c>
      <c r="O28" s="23">
        <f>[1]City_of_Brantford!N30</f>
        <v>0</v>
      </c>
      <c r="P28" s="73">
        <f>[1]City_of_Brantford!O30</f>
        <v>0</v>
      </c>
      <c r="Q28" s="22">
        <f>[1]City_of_Brantford!P30</f>
        <v>227</v>
      </c>
      <c r="R28" s="34">
        <f>[1]City_of_Brantford!Q30</f>
        <v>16</v>
      </c>
    </row>
    <row r="29" spans="1:18" customFormat="1" x14ac:dyDescent="0.2">
      <c r="A29" s="113" t="s">
        <v>111</v>
      </c>
      <c r="B29" s="114"/>
      <c r="C29" s="22">
        <f>[1]City_of_Brantford!B31</f>
        <v>52</v>
      </c>
      <c r="D29" s="106">
        <f>[1]City_of_Brantford!C31</f>
        <v>5.0000000000000001E-3</v>
      </c>
      <c r="E29" s="92">
        <f>[1]City_of_Brantford!D31</f>
        <v>15</v>
      </c>
      <c r="F29" s="93">
        <f>[1]City_of_Brantford!E31</f>
        <v>1</v>
      </c>
      <c r="G29" s="93">
        <f>[1]City_of_Brantford!F31</f>
        <v>21</v>
      </c>
      <c r="H29" s="93">
        <f>[1]City_of_Brantford!G31</f>
        <v>16</v>
      </c>
      <c r="I29" s="94">
        <f>[1]City_of_Brantford!H31</f>
        <v>4</v>
      </c>
      <c r="J29" s="23">
        <f>[1]City_of_Brantford!I31</f>
        <v>57</v>
      </c>
      <c r="K29" s="53">
        <f>[1]City_of_Brantford!J31</f>
        <v>0</v>
      </c>
      <c r="L29" s="54">
        <f>[1]City_of_Brantford!K31</f>
        <v>0</v>
      </c>
      <c r="M29" s="54">
        <f>[1]City_of_Brantford!L31</f>
        <v>0</v>
      </c>
      <c r="N29" s="65">
        <f>[1]City_of_Brantford!M31</f>
        <v>0</v>
      </c>
      <c r="O29" s="23">
        <f>[1]City_of_Brantford!N31</f>
        <v>0</v>
      </c>
      <c r="P29" s="73">
        <f>[1]City_of_Brantford!O31</f>
        <v>1</v>
      </c>
      <c r="Q29" s="22">
        <f>[1]City_of_Brantford!P31</f>
        <v>58</v>
      </c>
      <c r="R29" s="34">
        <f>[1]City_of_Brantford!Q31</f>
        <v>28</v>
      </c>
    </row>
    <row r="30" spans="1:18" customFormat="1" x14ac:dyDescent="0.2">
      <c r="A30" s="113" t="s">
        <v>25</v>
      </c>
      <c r="B30" s="114"/>
      <c r="C30" s="22">
        <f>[1]City_of_Brantford!B32</f>
        <v>70</v>
      </c>
      <c r="D30" s="106">
        <f>[1]City_of_Brantford!C32</f>
        <v>7.0000000000000001E-3</v>
      </c>
      <c r="E30" s="92">
        <f>[1]City_of_Brantford!D32</f>
        <v>1</v>
      </c>
      <c r="F30" s="93">
        <f>[1]City_of_Brantford!E32</f>
        <v>0</v>
      </c>
      <c r="G30" s="93">
        <f>[1]City_of_Brantford!F32</f>
        <v>196</v>
      </c>
      <c r="H30" s="93">
        <f>[1]City_of_Brantford!G32</f>
        <v>6</v>
      </c>
      <c r="I30" s="94">
        <f>[1]City_of_Brantford!H32</f>
        <v>6</v>
      </c>
      <c r="J30" s="23">
        <f>[1]City_of_Brantford!I32</f>
        <v>209</v>
      </c>
      <c r="K30" s="53">
        <f>[1]City_of_Brantford!J32</f>
        <v>0</v>
      </c>
      <c r="L30" s="54">
        <f>[1]City_of_Brantford!K32</f>
        <v>0</v>
      </c>
      <c r="M30" s="54">
        <f>[1]City_of_Brantford!L32</f>
        <v>0</v>
      </c>
      <c r="N30" s="65">
        <f>[1]City_of_Brantford!M32</f>
        <v>0</v>
      </c>
      <c r="O30" s="23">
        <f>[1]City_of_Brantford!N32</f>
        <v>0</v>
      </c>
      <c r="P30" s="73">
        <f>[1]City_of_Brantford!O32</f>
        <v>0</v>
      </c>
      <c r="Q30" s="22">
        <f>[1]City_of_Brantford!P32</f>
        <v>209</v>
      </c>
      <c r="R30" s="34">
        <f>[1]City_of_Brantford!Q32</f>
        <v>0</v>
      </c>
    </row>
    <row r="31" spans="1:18" customFormat="1" x14ac:dyDescent="0.2">
      <c r="A31" s="113" t="s">
        <v>26</v>
      </c>
      <c r="B31" s="114"/>
      <c r="C31" s="22">
        <f>[1]City_of_Brantford!B33</f>
        <v>5</v>
      </c>
      <c r="D31" s="106">
        <f>[1]City_of_Brantford!C33</f>
        <v>1E-3</v>
      </c>
      <c r="E31" s="92">
        <f>[1]City_of_Brantford!D33</f>
        <v>2</v>
      </c>
      <c r="F31" s="93">
        <f>[1]City_of_Brantford!E33</f>
        <v>0</v>
      </c>
      <c r="G31" s="93">
        <f>[1]City_of_Brantford!F33</f>
        <v>4</v>
      </c>
      <c r="H31" s="93">
        <f>[1]City_of_Brantford!G33</f>
        <v>0</v>
      </c>
      <c r="I31" s="94">
        <f>[1]City_of_Brantford!H33</f>
        <v>0</v>
      </c>
      <c r="J31" s="23">
        <f>[1]City_of_Brantford!I33</f>
        <v>6</v>
      </c>
      <c r="K31" s="53">
        <f>[1]City_of_Brantford!J33</f>
        <v>0</v>
      </c>
      <c r="L31" s="54">
        <f>[1]City_of_Brantford!K33</f>
        <v>0</v>
      </c>
      <c r="M31" s="54">
        <f>[1]City_of_Brantford!L33</f>
        <v>0</v>
      </c>
      <c r="N31" s="65">
        <f>[1]City_of_Brantford!M33</f>
        <v>0</v>
      </c>
      <c r="O31" s="23">
        <f>[1]City_of_Brantford!N33</f>
        <v>0</v>
      </c>
      <c r="P31" s="73">
        <f>[1]City_of_Brantford!O33</f>
        <v>0</v>
      </c>
      <c r="Q31" s="22">
        <f>[1]City_of_Brantford!P33</f>
        <v>6</v>
      </c>
      <c r="R31" s="34">
        <f>[1]City_of_Brantford!Q33</f>
        <v>0</v>
      </c>
    </row>
    <row r="32" spans="1:18" customFormat="1" x14ac:dyDescent="0.2">
      <c r="A32" s="113" t="s">
        <v>27</v>
      </c>
      <c r="B32" s="114"/>
      <c r="C32" s="22">
        <f>[1]City_of_Brantford!B34</f>
        <v>51</v>
      </c>
      <c r="D32" s="106">
        <f>[1]City_of_Brantford!C34</f>
        <v>5.0000000000000001E-3</v>
      </c>
      <c r="E32" s="92">
        <f>[1]City_of_Brantford!D34</f>
        <v>16</v>
      </c>
      <c r="F32" s="93">
        <f>[1]City_of_Brantford!E34</f>
        <v>2</v>
      </c>
      <c r="G32" s="93">
        <f>[1]City_of_Brantford!F34</f>
        <v>15</v>
      </c>
      <c r="H32" s="93">
        <f>[1]City_of_Brantford!G34</f>
        <v>13</v>
      </c>
      <c r="I32" s="94">
        <f>[1]City_of_Brantford!H34</f>
        <v>0</v>
      </c>
      <c r="J32" s="23">
        <f>[1]City_of_Brantford!I34</f>
        <v>46</v>
      </c>
      <c r="K32" s="53">
        <f>[1]City_of_Brantford!J34</f>
        <v>0</v>
      </c>
      <c r="L32" s="54">
        <f>[1]City_of_Brantford!K34</f>
        <v>0</v>
      </c>
      <c r="M32" s="54">
        <f>[1]City_of_Brantford!L34</f>
        <v>1</v>
      </c>
      <c r="N32" s="65">
        <f>[1]City_of_Brantford!M34</f>
        <v>0</v>
      </c>
      <c r="O32" s="23">
        <f>[1]City_of_Brantford!N34</f>
        <v>1</v>
      </c>
      <c r="P32" s="73">
        <f>[1]City_of_Brantford!O34</f>
        <v>1</v>
      </c>
      <c r="Q32" s="22">
        <f>[1]City_of_Brantford!P34</f>
        <v>48</v>
      </c>
      <c r="R32" s="34">
        <f>[1]City_of_Brantford!Q34</f>
        <v>23</v>
      </c>
    </row>
    <row r="33" spans="1:18" customFormat="1" x14ac:dyDescent="0.2">
      <c r="A33" s="113" t="s">
        <v>28</v>
      </c>
      <c r="B33" s="114"/>
      <c r="C33" s="22">
        <f>[1]City_of_Brantford!B35</f>
        <v>18</v>
      </c>
      <c r="D33" s="106">
        <f>[1]City_of_Brantford!C35</f>
        <v>2E-3</v>
      </c>
      <c r="E33" s="92">
        <f>[1]City_of_Brantford!D35</f>
        <v>2</v>
      </c>
      <c r="F33" s="93">
        <f>[1]City_of_Brantford!E35</f>
        <v>3</v>
      </c>
      <c r="G33" s="93">
        <f>[1]City_of_Brantford!F35</f>
        <v>9</v>
      </c>
      <c r="H33" s="93">
        <f>[1]City_of_Brantford!G35</f>
        <v>1</v>
      </c>
      <c r="I33" s="94">
        <f>[1]City_of_Brantford!H35</f>
        <v>0</v>
      </c>
      <c r="J33" s="23">
        <f>[1]City_of_Brantford!I35</f>
        <v>15</v>
      </c>
      <c r="K33" s="53">
        <f>[1]City_of_Brantford!J35</f>
        <v>0</v>
      </c>
      <c r="L33" s="54">
        <f>[1]City_of_Brantford!K35</f>
        <v>0</v>
      </c>
      <c r="M33" s="54">
        <f>[1]City_of_Brantford!L35</f>
        <v>0</v>
      </c>
      <c r="N33" s="65">
        <f>[1]City_of_Brantford!M35</f>
        <v>0</v>
      </c>
      <c r="O33" s="23">
        <f>[1]City_of_Brantford!N35</f>
        <v>0</v>
      </c>
      <c r="P33" s="73">
        <f>[1]City_of_Brantford!O35</f>
        <v>0</v>
      </c>
      <c r="Q33" s="22">
        <f>[1]City_of_Brantford!P35</f>
        <v>15</v>
      </c>
      <c r="R33" s="34">
        <f>[1]City_of_Brantford!Q35</f>
        <v>9</v>
      </c>
    </row>
    <row r="34" spans="1:18" customFormat="1" x14ac:dyDescent="0.2">
      <c r="A34" s="113" t="s">
        <v>29</v>
      </c>
      <c r="B34" s="114"/>
      <c r="C34" s="22">
        <f>[1]City_of_Brantford!B36</f>
        <v>20</v>
      </c>
      <c r="D34" s="106">
        <f>[1]City_of_Brantford!C36</f>
        <v>2E-3</v>
      </c>
      <c r="E34" s="92">
        <f>[1]City_of_Brantford!D36</f>
        <v>0</v>
      </c>
      <c r="F34" s="93">
        <f>[1]City_of_Brantford!E36</f>
        <v>1</v>
      </c>
      <c r="G34" s="93">
        <f>[1]City_of_Brantford!F36</f>
        <v>0</v>
      </c>
      <c r="H34" s="93">
        <f>[1]City_of_Brantford!G36</f>
        <v>16</v>
      </c>
      <c r="I34" s="94">
        <f>[1]City_of_Brantford!H36</f>
        <v>1</v>
      </c>
      <c r="J34" s="23">
        <f>[1]City_of_Brantford!I36</f>
        <v>18</v>
      </c>
      <c r="K34" s="53">
        <f>[1]City_of_Brantford!J36</f>
        <v>0</v>
      </c>
      <c r="L34" s="54">
        <f>[1]City_of_Brantford!K36</f>
        <v>0</v>
      </c>
      <c r="M34" s="54">
        <f>[1]City_of_Brantford!L36</f>
        <v>0</v>
      </c>
      <c r="N34" s="65">
        <f>[1]City_of_Brantford!M36</f>
        <v>0</v>
      </c>
      <c r="O34" s="23">
        <f>[1]City_of_Brantford!N36</f>
        <v>0</v>
      </c>
      <c r="P34" s="73">
        <f>[1]City_of_Brantford!O36</f>
        <v>0</v>
      </c>
      <c r="Q34" s="22">
        <f>[1]City_of_Brantford!P36</f>
        <v>18</v>
      </c>
      <c r="R34" s="34">
        <f>[1]City_of_Brantford!Q36</f>
        <v>25</v>
      </c>
    </row>
    <row r="35" spans="1:18" customFormat="1" x14ac:dyDescent="0.2">
      <c r="A35" s="113" t="s">
        <v>30</v>
      </c>
      <c r="B35" s="114"/>
      <c r="C35" s="24">
        <f>[1]City_of_Brantford!B37</f>
        <v>0</v>
      </c>
      <c r="D35" s="106">
        <f>[1]City_of_Brantford!C37</f>
        <v>0</v>
      </c>
      <c r="E35" s="95">
        <f>[1]City_of_Brantford!D37</f>
        <v>0</v>
      </c>
      <c r="F35" s="96">
        <f>[1]City_of_Brantford!E37</f>
        <v>0</v>
      </c>
      <c r="G35" s="96">
        <f>[1]City_of_Brantford!F37</f>
        <v>0</v>
      </c>
      <c r="H35" s="96">
        <f>[1]City_of_Brantford!G37</f>
        <v>0</v>
      </c>
      <c r="I35" s="97">
        <f>[1]City_of_Brantford!H37</f>
        <v>0</v>
      </c>
      <c r="J35" s="25">
        <f>[1]City_of_Brantford!I37</f>
        <v>0</v>
      </c>
      <c r="K35" s="55">
        <f>[1]City_of_Brantford!J37</f>
        <v>0</v>
      </c>
      <c r="L35" s="56">
        <f>[1]City_of_Brantford!K37</f>
        <v>0</v>
      </c>
      <c r="M35" s="56">
        <f>[1]City_of_Brantford!L37</f>
        <v>0</v>
      </c>
      <c r="N35" s="66">
        <f>[1]City_of_Brantford!M37</f>
        <v>0</v>
      </c>
      <c r="O35" s="25">
        <f>[1]City_of_Brantford!N37</f>
        <v>0</v>
      </c>
      <c r="P35" s="74">
        <f>[1]City_of_Brantford!O37</f>
        <v>0</v>
      </c>
      <c r="Q35" s="24">
        <f>[1]City_of_Brantford!P37</f>
        <v>0</v>
      </c>
      <c r="R35" s="35">
        <f>[1]City_of_Brantford!Q37</f>
        <v>0</v>
      </c>
    </row>
    <row r="36" spans="1:18" customFormat="1" ht="13.5" thickBot="1" x14ac:dyDescent="0.25">
      <c r="A36" s="119" t="s">
        <v>31</v>
      </c>
      <c r="B36" s="120"/>
      <c r="C36" s="24">
        <f>[1]City_of_Brantford!B38</f>
        <v>823</v>
      </c>
      <c r="D36" s="107">
        <f>[1]City_of_Brantford!C38</f>
        <v>8.6999999999999994E-2</v>
      </c>
      <c r="E36" s="95">
        <f>[1]City_of_Brantford!D38</f>
        <v>72</v>
      </c>
      <c r="F36" s="96">
        <f>[1]City_of_Brantford!E38</f>
        <v>25</v>
      </c>
      <c r="G36" s="96">
        <f>[1]City_of_Brantford!F38</f>
        <v>914</v>
      </c>
      <c r="H36" s="96">
        <f>[1]City_of_Brantford!G38</f>
        <v>100</v>
      </c>
      <c r="I36" s="97">
        <f>[1]City_of_Brantford!H38</f>
        <v>9</v>
      </c>
      <c r="J36" s="25">
        <f>[1]City_of_Brantford!I38</f>
        <v>1120</v>
      </c>
      <c r="K36" s="55">
        <f>[1]City_of_Brantford!J38</f>
        <v>0</v>
      </c>
      <c r="L36" s="56">
        <f>[1]City_of_Brantford!K38</f>
        <v>0</v>
      </c>
      <c r="M36" s="56">
        <f>[1]City_of_Brantford!L38</f>
        <v>2</v>
      </c>
      <c r="N36" s="66">
        <f>[1]City_of_Brantford!M38</f>
        <v>0</v>
      </c>
      <c r="O36" s="25">
        <f>[1]City_of_Brantford!N38</f>
        <v>2</v>
      </c>
      <c r="P36" s="74">
        <f>[1]City_of_Brantford!O38</f>
        <v>19</v>
      </c>
      <c r="Q36" s="24">
        <f>[1]City_of_Brantford!P38</f>
        <v>1141</v>
      </c>
      <c r="R36" s="35">
        <f>[1]City_of_Brantford!Q38</f>
        <v>150</v>
      </c>
    </row>
    <row r="37" spans="1:18" customFormat="1" ht="15.75" thickBot="1" x14ac:dyDescent="0.3">
      <c r="A37" s="111" t="s">
        <v>32</v>
      </c>
      <c r="B37" s="112"/>
      <c r="C37" s="26">
        <f>[1]City_of_Brantford!B39</f>
        <v>9460</v>
      </c>
      <c r="D37" s="108">
        <f>[1]City_of_Brantford!C39</f>
        <v>1</v>
      </c>
      <c r="E37" s="98">
        <f>[1]City_of_Brantford!D39</f>
        <v>4172</v>
      </c>
      <c r="F37" s="99">
        <f>[1]City_of_Brantford!E39</f>
        <v>610</v>
      </c>
      <c r="G37" s="99">
        <f>[1]City_of_Brantford!F39</f>
        <v>4039</v>
      </c>
      <c r="H37" s="99">
        <f>[1]City_of_Brantford!G39</f>
        <v>1032</v>
      </c>
      <c r="I37" s="100">
        <f>[1]City_of_Brantford!H39</f>
        <v>110</v>
      </c>
      <c r="J37" s="27">
        <f>[1]City_of_Brantford!I39</f>
        <v>9963</v>
      </c>
      <c r="K37" s="57">
        <f>[1]City_of_Brantford!J39</f>
        <v>2</v>
      </c>
      <c r="L37" s="58">
        <f>[1]City_of_Brantford!K39</f>
        <v>64</v>
      </c>
      <c r="M37" s="58">
        <f>[1]City_of_Brantford!L39</f>
        <v>99</v>
      </c>
      <c r="N37" s="67">
        <f>[1]City_of_Brantford!M39</f>
        <v>0</v>
      </c>
      <c r="O37" s="27">
        <f>[1]City_of_Brantford!N39</f>
        <v>165</v>
      </c>
      <c r="P37" s="75">
        <f>[1]City_of_Brantford!O39</f>
        <v>62</v>
      </c>
      <c r="Q37" s="26">
        <f>[1]City_of_Brantford!P39</f>
        <v>10190</v>
      </c>
      <c r="R37" s="36">
        <f>[1]City_of_Brantford!Q39</f>
        <v>2501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84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[1]Town_of_Perth!B12</f>
        <v>67</v>
      </c>
      <c r="D10" s="101">
        <f>[1]Town_of_Perth!C12</f>
        <v>1.4E-2</v>
      </c>
      <c r="E10" s="77">
        <f>[1]Town_of_Perth!D12</f>
        <v>7</v>
      </c>
      <c r="F10" s="78">
        <f>[1]Town_of_Perth!E12</f>
        <v>21</v>
      </c>
      <c r="G10" s="78">
        <f>[1]Town_of_Perth!F12</f>
        <v>11</v>
      </c>
      <c r="H10" s="78">
        <f>[1]Town_of_Perth!G12</f>
        <v>7</v>
      </c>
      <c r="I10" s="79">
        <f>[1]Town_of_Perth!H12</f>
        <v>0</v>
      </c>
      <c r="J10" s="11">
        <f>[1]Town_of_Perth!I12</f>
        <v>46</v>
      </c>
      <c r="K10" s="43">
        <f>[1]Town_of_Perth!J12</f>
        <v>0</v>
      </c>
      <c r="L10" s="44">
        <f>[1]Town_of_Perth!K12</f>
        <v>0</v>
      </c>
      <c r="M10" s="44">
        <f>[1]Town_of_Perth!L12</f>
        <v>0</v>
      </c>
      <c r="N10" s="60">
        <f>[1]Town_of_Perth!M12</f>
        <v>0</v>
      </c>
      <c r="O10" s="11">
        <f>[1]Town_of_Perth!N12</f>
        <v>0</v>
      </c>
      <c r="P10" s="68">
        <f>[1]Town_of_Perth!O12</f>
        <v>0</v>
      </c>
      <c r="Q10" s="10">
        <f>[1]Town_of_Perth!P12</f>
        <v>46</v>
      </c>
      <c r="R10" s="28">
        <f>[1]Town_of_Perth!Q12</f>
        <v>14</v>
      </c>
    </row>
    <row r="11" spans="1:18" customFormat="1" x14ac:dyDescent="0.2">
      <c r="A11" s="123"/>
      <c r="B11" s="12" t="s">
        <v>9</v>
      </c>
      <c r="C11" s="13">
        <f>[1]Town_of_Perth!B13</f>
        <v>15</v>
      </c>
      <c r="D11" s="102">
        <f>[1]Town_of_Perth!C13</f>
        <v>3.0000000000000001E-3</v>
      </c>
      <c r="E11" s="80">
        <f>[1]Town_of_Perth!D13</f>
        <v>8</v>
      </c>
      <c r="F11" s="81">
        <f>[1]Town_of_Perth!E13</f>
        <v>61</v>
      </c>
      <c r="G11" s="81">
        <f>[1]Town_of_Perth!F13</f>
        <v>2</v>
      </c>
      <c r="H11" s="81">
        <f>[1]Town_of_Perth!G13</f>
        <v>3</v>
      </c>
      <c r="I11" s="82">
        <f>[1]Town_of_Perth!H13</f>
        <v>0</v>
      </c>
      <c r="J11" s="14">
        <f>[1]Town_of_Perth!I13</f>
        <v>74</v>
      </c>
      <c r="K11" s="45">
        <f>[1]Town_of_Perth!J13</f>
        <v>0</v>
      </c>
      <c r="L11" s="46">
        <f>[1]Town_of_Perth!K13</f>
        <v>5</v>
      </c>
      <c r="M11" s="46">
        <f>[1]Town_of_Perth!L13</f>
        <v>0</v>
      </c>
      <c r="N11" s="61">
        <f>[1]Town_of_Perth!M13</f>
        <v>0</v>
      </c>
      <c r="O11" s="14">
        <f>[1]Town_of_Perth!N13</f>
        <v>5</v>
      </c>
      <c r="P11" s="69">
        <f>[1]Town_of_Perth!O13</f>
        <v>0</v>
      </c>
      <c r="Q11" s="13">
        <f>[1]Town_of_Perth!P13</f>
        <v>79</v>
      </c>
      <c r="R11" s="29">
        <f>[1]Town_of_Perth!Q13</f>
        <v>0</v>
      </c>
    </row>
    <row r="12" spans="1:18" customFormat="1" x14ac:dyDescent="0.2">
      <c r="A12" s="123"/>
      <c r="B12" s="12" t="s">
        <v>10</v>
      </c>
      <c r="C12" s="13">
        <f>[1]Town_of_Perth!B14</f>
        <v>156</v>
      </c>
      <c r="D12" s="102">
        <f>[1]Town_of_Perth!C14</f>
        <v>3.2000000000000001E-2</v>
      </c>
      <c r="E12" s="80">
        <f>[1]Town_of_Perth!D14</f>
        <v>99</v>
      </c>
      <c r="F12" s="81">
        <f>[1]Town_of_Perth!E14</f>
        <v>0</v>
      </c>
      <c r="G12" s="81">
        <f>[1]Town_of_Perth!F14</f>
        <v>28</v>
      </c>
      <c r="H12" s="81">
        <f>[1]Town_of_Perth!G14</f>
        <v>3</v>
      </c>
      <c r="I12" s="82">
        <f>[1]Town_of_Perth!H14</f>
        <v>1</v>
      </c>
      <c r="J12" s="14">
        <f>[1]Town_of_Perth!I14</f>
        <v>131</v>
      </c>
      <c r="K12" s="45">
        <f>[1]Town_of_Perth!J14</f>
        <v>0</v>
      </c>
      <c r="L12" s="46">
        <f>[1]Town_of_Perth!K14</f>
        <v>0</v>
      </c>
      <c r="M12" s="46">
        <f>[1]Town_of_Perth!L14</f>
        <v>0</v>
      </c>
      <c r="N12" s="61">
        <f>[1]Town_of_Perth!M14</f>
        <v>0</v>
      </c>
      <c r="O12" s="14">
        <f>[1]Town_of_Perth!N14</f>
        <v>0</v>
      </c>
      <c r="P12" s="69">
        <f>[1]Town_of_Perth!O14</f>
        <v>0</v>
      </c>
      <c r="Q12" s="13">
        <f>[1]Town_of_Perth!P14</f>
        <v>131</v>
      </c>
      <c r="R12" s="29">
        <f>[1]Town_of_Perth!Q14</f>
        <v>5</v>
      </c>
    </row>
    <row r="13" spans="1:18" customFormat="1" x14ac:dyDescent="0.2">
      <c r="A13" s="123"/>
      <c r="B13" s="12" t="s">
        <v>11</v>
      </c>
      <c r="C13" s="13">
        <f>[1]Town_of_Perth!B15</f>
        <v>47</v>
      </c>
      <c r="D13" s="102">
        <f>[1]Town_of_Perth!C15</f>
        <v>0.01</v>
      </c>
      <c r="E13" s="80">
        <f>[1]Town_of_Perth!D15</f>
        <v>17</v>
      </c>
      <c r="F13" s="81">
        <f>[1]Town_of_Perth!E15</f>
        <v>1</v>
      </c>
      <c r="G13" s="81">
        <f>[1]Town_of_Perth!F15</f>
        <v>7</v>
      </c>
      <c r="H13" s="81">
        <f>[1]Town_of_Perth!G15</f>
        <v>1</v>
      </c>
      <c r="I13" s="82">
        <f>[1]Town_of_Perth!H15</f>
        <v>2</v>
      </c>
      <c r="J13" s="14">
        <f>[1]Town_of_Perth!I15</f>
        <v>28</v>
      </c>
      <c r="K13" s="45">
        <f>[1]Town_of_Perth!J15</f>
        <v>1</v>
      </c>
      <c r="L13" s="46">
        <f>[1]Town_of_Perth!K15</f>
        <v>0</v>
      </c>
      <c r="M13" s="46">
        <f>[1]Town_of_Perth!L15</f>
        <v>0</v>
      </c>
      <c r="N13" s="61">
        <f>[1]Town_of_Perth!M15</f>
        <v>0</v>
      </c>
      <c r="O13" s="14">
        <f>[1]Town_of_Perth!N15</f>
        <v>1</v>
      </c>
      <c r="P13" s="69">
        <f>[1]Town_of_Perth!O15</f>
        <v>1</v>
      </c>
      <c r="Q13" s="13">
        <f>[1]Town_of_Perth!P15</f>
        <v>30</v>
      </c>
      <c r="R13" s="29">
        <f>[1]Town_of_Perth!Q15</f>
        <v>0</v>
      </c>
    </row>
    <row r="14" spans="1:18" customFormat="1" x14ac:dyDescent="0.2">
      <c r="A14" s="123"/>
      <c r="B14" s="12" t="s">
        <v>12</v>
      </c>
      <c r="C14" s="13">
        <f>[1]Town_of_Perth!B16</f>
        <v>45</v>
      </c>
      <c r="D14" s="102">
        <f>[1]Town_of_Perth!C16</f>
        <v>8.9999999999999993E-3</v>
      </c>
      <c r="E14" s="80">
        <f>[1]Town_of_Perth!D16</f>
        <v>9</v>
      </c>
      <c r="F14" s="81">
        <f>[1]Town_of_Perth!E16</f>
        <v>18</v>
      </c>
      <c r="G14" s="81">
        <f>[1]Town_of_Perth!F16</f>
        <v>33</v>
      </c>
      <c r="H14" s="81">
        <f>[1]Town_of_Perth!G16</f>
        <v>10</v>
      </c>
      <c r="I14" s="82">
        <f>[1]Town_of_Perth!H16</f>
        <v>0</v>
      </c>
      <c r="J14" s="14">
        <f>[1]Town_of_Perth!I16</f>
        <v>70</v>
      </c>
      <c r="K14" s="45">
        <f>[1]Town_of_Perth!J16</f>
        <v>0</v>
      </c>
      <c r="L14" s="46">
        <f>[1]Town_of_Perth!K16</f>
        <v>0</v>
      </c>
      <c r="M14" s="46">
        <f>[1]Town_of_Perth!L16</f>
        <v>1</v>
      </c>
      <c r="N14" s="61">
        <f>[1]Town_of_Perth!M16</f>
        <v>0</v>
      </c>
      <c r="O14" s="14">
        <f>[1]Town_of_Perth!N16</f>
        <v>1</v>
      </c>
      <c r="P14" s="69">
        <f>[1]Town_of_Perth!O16</f>
        <v>0</v>
      </c>
      <c r="Q14" s="13">
        <f>[1]Town_of_Perth!P16</f>
        <v>71</v>
      </c>
      <c r="R14" s="29">
        <f>[1]Town_of_Perth!Q16</f>
        <v>15</v>
      </c>
    </row>
    <row r="15" spans="1:18" customFormat="1" x14ac:dyDescent="0.2">
      <c r="A15" s="123"/>
      <c r="B15" s="12" t="s">
        <v>13</v>
      </c>
      <c r="C15" s="13">
        <f>[1]Town_of_Perth!B17</f>
        <v>61</v>
      </c>
      <c r="D15" s="102">
        <f>[1]Town_of_Perth!C17</f>
        <v>1.2E-2</v>
      </c>
      <c r="E15" s="80">
        <f>[1]Town_of_Perth!D17</f>
        <v>25</v>
      </c>
      <c r="F15" s="81">
        <f>[1]Town_of_Perth!E17</f>
        <v>0</v>
      </c>
      <c r="G15" s="81">
        <f>[1]Town_of_Perth!F17</f>
        <v>77</v>
      </c>
      <c r="H15" s="81">
        <f>[1]Town_of_Perth!G17</f>
        <v>13</v>
      </c>
      <c r="I15" s="82">
        <f>[1]Town_of_Perth!H17</f>
        <v>1</v>
      </c>
      <c r="J15" s="14">
        <f>[1]Town_of_Perth!I17</f>
        <v>116</v>
      </c>
      <c r="K15" s="45">
        <f>[1]Town_of_Perth!J17</f>
        <v>0</v>
      </c>
      <c r="L15" s="46">
        <f>[1]Town_of_Perth!K17</f>
        <v>0</v>
      </c>
      <c r="M15" s="46">
        <f>[1]Town_of_Perth!L17</f>
        <v>1</v>
      </c>
      <c r="N15" s="61">
        <f>[1]Town_of_Perth!M17</f>
        <v>0</v>
      </c>
      <c r="O15" s="14">
        <f>[1]Town_of_Perth!N17</f>
        <v>1</v>
      </c>
      <c r="P15" s="69">
        <f>[1]Town_of_Perth!O17</f>
        <v>0</v>
      </c>
      <c r="Q15" s="13">
        <f>[1]Town_of_Perth!P17</f>
        <v>117</v>
      </c>
      <c r="R15" s="29">
        <f>[1]Town_of_Perth!Q17</f>
        <v>15</v>
      </c>
    </row>
    <row r="16" spans="1:18" customFormat="1" x14ac:dyDescent="0.2">
      <c r="A16" s="123"/>
      <c r="B16" s="12" t="s">
        <v>14</v>
      </c>
      <c r="C16" s="13">
        <f>[1]Town_of_Perth!B18</f>
        <v>62</v>
      </c>
      <c r="D16" s="102">
        <f>[1]Town_of_Perth!C18</f>
        <v>1.2999999999999999E-2</v>
      </c>
      <c r="E16" s="80">
        <f>[1]Town_of_Perth!D18</f>
        <v>26</v>
      </c>
      <c r="F16" s="81">
        <f>[1]Town_of_Perth!E18</f>
        <v>2</v>
      </c>
      <c r="G16" s="81">
        <f>[1]Town_of_Perth!F18</f>
        <v>36</v>
      </c>
      <c r="H16" s="81">
        <f>[1]Town_of_Perth!G18</f>
        <v>3</v>
      </c>
      <c r="I16" s="82">
        <f>[1]Town_of_Perth!H18</f>
        <v>1</v>
      </c>
      <c r="J16" s="14">
        <f>[1]Town_of_Perth!I18</f>
        <v>68</v>
      </c>
      <c r="K16" s="45">
        <f>[1]Town_of_Perth!J18</f>
        <v>0</v>
      </c>
      <c r="L16" s="46">
        <f>[1]Town_of_Perth!K18</f>
        <v>1</v>
      </c>
      <c r="M16" s="46">
        <f>[1]Town_of_Perth!L18</f>
        <v>0</v>
      </c>
      <c r="N16" s="61">
        <f>[1]Town_of_Perth!M18</f>
        <v>0</v>
      </c>
      <c r="O16" s="14">
        <f>[1]Town_of_Perth!N18</f>
        <v>1</v>
      </c>
      <c r="P16" s="69">
        <f>[1]Town_of_Perth!O18</f>
        <v>0</v>
      </c>
      <c r="Q16" s="13">
        <f>[1]Town_of_Perth!P18</f>
        <v>69</v>
      </c>
      <c r="R16" s="29">
        <f>[1]Town_of_Perth!Q18</f>
        <v>1</v>
      </c>
    </row>
    <row r="17" spans="1:18" customFormat="1" x14ac:dyDescent="0.2">
      <c r="A17" s="123"/>
      <c r="B17" s="12" t="s">
        <v>15</v>
      </c>
      <c r="C17" s="13">
        <f>[1]Town_of_Perth!B19</f>
        <v>128</v>
      </c>
      <c r="D17" s="102">
        <f>[1]Town_of_Perth!C19</f>
        <v>2.5999999999999999E-2</v>
      </c>
      <c r="E17" s="80">
        <f>[1]Town_of_Perth!D19</f>
        <v>0</v>
      </c>
      <c r="F17" s="81">
        <f>[1]Town_of_Perth!E19</f>
        <v>16</v>
      </c>
      <c r="G17" s="81">
        <f>[1]Town_of_Perth!F19</f>
        <v>0</v>
      </c>
      <c r="H17" s="81">
        <f>[1]Town_of_Perth!G19</f>
        <v>19</v>
      </c>
      <c r="I17" s="82">
        <f>[1]Town_of_Perth!H19</f>
        <v>0</v>
      </c>
      <c r="J17" s="14">
        <f>[1]Town_of_Perth!I19</f>
        <v>35</v>
      </c>
      <c r="K17" s="45">
        <f>[1]Town_of_Perth!J19</f>
        <v>0</v>
      </c>
      <c r="L17" s="46">
        <f>[1]Town_of_Perth!K19</f>
        <v>0</v>
      </c>
      <c r="M17" s="46">
        <f>[1]Town_of_Perth!L19</f>
        <v>2</v>
      </c>
      <c r="N17" s="61">
        <f>[1]Town_of_Perth!M19</f>
        <v>0</v>
      </c>
      <c r="O17" s="14">
        <f>[1]Town_of_Perth!N19</f>
        <v>2</v>
      </c>
      <c r="P17" s="69">
        <f>[1]Town_of_Perth!O19</f>
        <v>0</v>
      </c>
      <c r="Q17" s="13">
        <f>[1]Town_of_Perth!P19</f>
        <v>37</v>
      </c>
      <c r="R17" s="29">
        <f>[1]Town_of_Perth!Q19</f>
        <v>166</v>
      </c>
    </row>
    <row r="18" spans="1:18" customFormat="1" x14ac:dyDescent="0.2">
      <c r="A18" s="123"/>
      <c r="B18" s="12" t="s">
        <v>16</v>
      </c>
      <c r="C18" s="13">
        <f>[1]Town_of_Perth!B20</f>
        <v>33</v>
      </c>
      <c r="D18" s="102">
        <f>[1]Town_of_Perth!C20</f>
        <v>7.0000000000000001E-3</v>
      </c>
      <c r="E18" s="80">
        <f>[1]Town_of_Perth!D20</f>
        <v>11</v>
      </c>
      <c r="F18" s="81">
        <f>[1]Town_of_Perth!E20</f>
        <v>0</v>
      </c>
      <c r="G18" s="81">
        <f>[1]Town_of_Perth!F20</f>
        <v>15</v>
      </c>
      <c r="H18" s="81">
        <f>[1]Town_of_Perth!G20</f>
        <v>3</v>
      </c>
      <c r="I18" s="82">
        <f>[1]Town_of_Perth!H20</f>
        <v>1</v>
      </c>
      <c r="J18" s="14">
        <f>[1]Town_of_Perth!I20</f>
        <v>30</v>
      </c>
      <c r="K18" s="45">
        <f>[1]Town_of_Perth!J20</f>
        <v>0</v>
      </c>
      <c r="L18" s="46">
        <f>[1]Town_of_Perth!K20</f>
        <v>0</v>
      </c>
      <c r="M18" s="46">
        <f>[1]Town_of_Perth!L20</f>
        <v>0</v>
      </c>
      <c r="N18" s="61">
        <f>[1]Town_of_Perth!M20</f>
        <v>0</v>
      </c>
      <c r="O18" s="14">
        <f>[1]Town_of_Perth!N20</f>
        <v>0</v>
      </c>
      <c r="P18" s="69">
        <f>[1]Town_of_Perth!O20</f>
        <v>0</v>
      </c>
      <c r="Q18" s="13">
        <f>[1]Town_of_Perth!P20</f>
        <v>30</v>
      </c>
      <c r="R18" s="29">
        <f>[1]Town_of_Perth!Q20</f>
        <v>7</v>
      </c>
    </row>
    <row r="19" spans="1:18" customFormat="1" x14ac:dyDescent="0.2">
      <c r="A19" s="123"/>
      <c r="B19" s="12" t="s">
        <v>17</v>
      </c>
      <c r="C19" s="13">
        <f>[1]Town_of_Perth!B21</f>
        <v>19</v>
      </c>
      <c r="D19" s="102">
        <f>[1]Town_of_Perth!C21</f>
        <v>4.0000000000000001E-3</v>
      </c>
      <c r="E19" s="80">
        <f>[1]Town_of_Perth!D21</f>
        <v>8</v>
      </c>
      <c r="F19" s="81">
        <f>[1]Town_of_Perth!E21</f>
        <v>0</v>
      </c>
      <c r="G19" s="81">
        <f>[1]Town_of_Perth!F21</f>
        <v>9</v>
      </c>
      <c r="H19" s="81">
        <f>[1]Town_of_Perth!G21</f>
        <v>3</v>
      </c>
      <c r="I19" s="82">
        <f>[1]Town_of_Perth!H21</f>
        <v>0</v>
      </c>
      <c r="J19" s="14">
        <f>[1]Town_of_Perth!I21</f>
        <v>20</v>
      </c>
      <c r="K19" s="45">
        <f>[1]Town_of_Perth!J21</f>
        <v>0</v>
      </c>
      <c r="L19" s="46">
        <f>[1]Town_of_Perth!K21</f>
        <v>0</v>
      </c>
      <c r="M19" s="46">
        <f>[1]Town_of_Perth!L21</f>
        <v>0</v>
      </c>
      <c r="N19" s="61">
        <f>[1]Town_of_Perth!M21</f>
        <v>0</v>
      </c>
      <c r="O19" s="14">
        <f>[1]Town_of_Perth!N21</f>
        <v>0</v>
      </c>
      <c r="P19" s="69">
        <f>[1]Town_of_Perth!O21</f>
        <v>0</v>
      </c>
      <c r="Q19" s="13">
        <f>[1]Town_of_Perth!P21</f>
        <v>20</v>
      </c>
      <c r="R19" s="29">
        <f>[1]Town_of_Perth!Q21</f>
        <v>5</v>
      </c>
    </row>
    <row r="20" spans="1:18" customFormat="1" x14ac:dyDescent="0.2">
      <c r="A20" s="123"/>
      <c r="B20" s="12" t="s">
        <v>18</v>
      </c>
      <c r="C20" s="13">
        <f>[1]Town_of_Perth!B22</f>
        <v>85</v>
      </c>
      <c r="D20" s="102">
        <f>[1]Town_of_Perth!C22</f>
        <v>1.7000000000000001E-2</v>
      </c>
      <c r="E20" s="80">
        <f>[1]Town_of_Perth!D22</f>
        <v>46</v>
      </c>
      <c r="F20" s="81">
        <f>[1]Town_of_Perth!E22</f>
        <v>9</v>
      </c>
      <c r="G20" s="81">
        <f>[1]Town_of_Perth!F22</f>
        <v>23</v>
      </c>
      <c r="H20" s="81">
        <f>[1]Town_of_Perth!G22</f>
        <v>3</v>
      </c>
      <c r="I20" s="82">
        <f>[1]Town_of_Perth!H22</f>
        <v>0</v>
      </c>
      <c r="J20" s="14">
        <f>[1]Town_of_Perth!I22</f>
        <v>81</v>
      </c>
      <c r="K20" s="45">
        <f>[1]Town_of_Perth!J22</f>
        <v>0</v>
      </c>
      <c r="L20" s="46">
        <f>[1]Town_of_Perth!K22</f>
        <v>0</v>
      </c>
      <c r="M20" s="46">
        <f>[1]Town_of_Perth!L22</f>
        <v>1</v>
      </c>
      <c r="N20" s="61">
        <f>[1]Town_of_Perth!M22</f>
        <v>0</v>
      </c>
      <c r="O20" s="14">
        <f>[1]Town_of_Perth!N22</f>
        <v>1</v>
      </c>
      <c r="P20" s="69">
        <f>[1]Town_of_Perth!O22</f>
        <v>0</v>
      </c>
      <c r="Q20" s="13">
        <f>[1]Town_of_Perth!P22</f>
        <v>82</v>
      </c>
      <c r="R20" s="30">
        <f>[1]Town_of_Perth!Q22</f>
        <v>2</v>
      </c>
    </row>
    <row r="21" spans="1:18" customFormat="1" x14ac:dyDescent="0.2">
      <c r="A21" s="123"/>
      <c r="B21" s="12" t="s">
        <v>19</v>
      </c>
      <c r="C21" s="13">
        <f>[1]Town_of_Perth!B23</f>
        <v>2793</v>
      </c>
      <c r="D21" s="102">
        <f>[1]Town_of_Perth!C23</f>
        <v>0.56999999999999995</v>
      </c>
      <c r="E21" s="80">
        <f>[1]Town_of_Perth!D23</f>
        <v>2010</v>
      </c>
      <c r="F21" s="81">
        <f>[1]Town_of_Perth!E23</f>
        <v>100</v>
      </c>
      <c r="G21" s="81">
        <f>[1]Town_of_Perth!F23</f>
        <v>586</v>
      </c>
      <c r="H21" s="81">
        <f>[1]Town_of_Perth!G23</f>
        <v>25</v>
      </c>
      <c r="I21" s="82">
        <f>[1]Town_of_Perth!H23</f>
        <v>6</v>
      </c>
      <c r="J21" s="14">
        <f>[1]Town_of_Perth!I23</f>
        <v>2727</v>
      </c>
      <c r="K21" s="45">
        <f>[1]Town_of_Perth!J23</f>
        <v>13</v>
      </c>
      <c r="L21" s="46">
        <f>[1]Town_of_Perth!K23</f>
        <v>11</v>
      </c>
      <c r="M21" s="46">
        <f>[1]Town_of_Perth!L23</f>
        <v>5</v>
      </c>
      <c r="N21" s="61">
        <f>[1]Town_of_Perth!M23</f>
        <v>0</v>
      </c>
      <c r="O21" s="14">
        <f>[1]Town_of_Perth!N23</f>
        <v>29</v>
      </c>
      <c r="P21" s="69">
        <f>[1]Town_of_Perth!O23</f>
        <v>4</v>
      </c>
      <c r="Q21" s="13">
        <f>[1]Town_of_Perth!P23</f>
        <v>2760</v>
      </c>
      <c r="R21" s="30">
        <f>[1]Town_of_Perth!Q23</f>
        <v>51</v>
      </c>
    </row>
    <row r="22" spans="1:18" customFormat="1" x14ac:dyDescent="0.2">
      <c r="A22" s="123"/>
      <c r="B22" s="12" t="s">
        <v>20</v>
      </c>
      <c r="C22" s="13">
        <f>[1]Town_of_Perth!B24</f>
        <v>38</v>
      </c>
      <c r="D22" s="102">
        <f>[1]Town_of_Perth!C24</f>
        <v>8.0000000000000002E-3</v>
      </c>
      <c r="E22" s="80">
        <f>[1]Town_of_Perth!D24</f>
        <v>0</v>
      </c>
      <c r="F22" s="81">
        <f>[1]Town_of_Perth!E24</f>
        <v>0</v>
      </c>
      <c r="G22" s="81">
        <f>[1]Town_of_Perth!F24</f>
        <v>0</v>
      </c>
      <c r="H22" s="81">
        <f>[1]Town_of_Perth!G24</f>
        <v>4</v>
      </c>
      <c r="I22" s="82">
        <f>[1]Town_of_Perth!H24</f>
        <v>0</v>
      </c>
      <c r="J22" s="14">
        <f>[1]Town_of_Perth!I24</f>
        <v>4</v>
      </c>
      <c r="K22" s="45">
        <f>[1]Town_of_Perth!J24</f>
        <v>0</v>
      </c>
      <c r="L22" s="46">
        <f>[1]Town_of_Perth!K24</f>
        <v>0</v>
      </c>
      <c r="M22" s="46">
        <f>[1]Town_of_Perth!L24</f>
        <v>0</v>
      </c>
      <c r="N22" s="61">
        <f>[1]Town_of_Perth!M24</f>
        <v>0</v>
      </c>
      <c r="O22" s="14">
        <f>[1]Town_of_Perth!N24</f>
        <v>0</v>
      </c>
      <c r="P22" s="69">
        <f>[1]Town_of_Perth!O24</f>
        <v>0</v>
      </c>
      <c r="Q22" s="13">
        <f>[1]Town_of_Perth!P24</f>
        <v>4</v>
      </c>
      <c r="R22" s="30">
        <f>[1]Town_of_Perth!Q24</f>
        <v>35</v>
      </c>
    </row>
    <row r="23" spans="1:18" customFormat="1" x14ac:dyDescent="0.2">
      <c r="A23" s="123"/>
      <c r="B23" s="12" t="s">
        <v>21</v>
      </c>
      <c r="C23" s="13">
        <f>[1]Town_of_Perth!B25</f>
        <v>37</v>
      </c>
      <c r="D23" s="102">
        <f>[1]Town_of_Perth!C25</f>
        <v>8.0000000000000002E-3</v>
      </c>
      <c r="E23" s="80">
        <f>[1]Town_of_Perth!D25</f>
        <v>24</v>
      </c>
      <c r="F23" s="81">
        <f>[1]Town_of_Perth!E25</f>
        <v>0</v>
      </c>
      <c r="G23" s="81">
        <f>[1]Town_of_Perth!F25</f>
        <v>10</v>
      </c>
      <c r="H23" s="81">
        <f>[1]Town_of_Perth!G25</f>
        <v>1</v>
      </c>
      <c r="I23" s="82">
        <f>[1]Town_of_Perth!H25</f>
        <v>0</v>
      </c>
      <c r="J23" s="14">
        <f>[1]Town_of_Perth!I25</f>
        <v>35</v>
      </c>
      <c r="K23" s="45">
        <f>[1]Town_of_Perth!J25</f>
        <v>0</v>
      </c>
      <c r="L23" s="46">
        <f>[1]Town_of_Perth!K25</f>
        <v>1</v>
      </c>
      <c r="M23" s="46">
        <f>[1]Town_of_Perth!L25</f>
        <v>1</v>
      </c>
      <c r="N23" s="61">
        <f>[1]Town_of_Perth!M25</f>
        <v>0</v>
      </c>
      <c r="O23" s="14">
        <f>[1]Town_of_Perth!N25</f>
        <v>2</v>
      </c>
      <c r="P23" s="69">
        <f>[1]Town_of_Perth!O25</f>
        <v>0</v>
      </c>
      <c r="Q23" s="13">
        <f>[1]Town_of_Perth!P25</f>
        <v>37</v>
      </c>
      <c r="R23" s="30">
        <f>[1]Town_of_Perth!Q25</f>
        <v>3</v>
      </c>
    </row>
    <row r="24" spans="1:18" customFormat="1" x14ac:dyDescent="0.2">
      <c r="A24" s="123"/>
      <c r="B24" s="76" t="s">
        <v>44</v>
      </c>
      <c r="C24" s="15">
        <f>[1]Town_of_Perth!B26</f>
        <v>722</v>
      </c>
      <c r="D24" s="103">
        <f>[1]Town_of_Perth!C26</f>
        <v>0.14699999999999999</v>
      </c>
      <c r="E24" s="83">
        <f>[1]Town_of_Perth!D26</f>
        <v>309</v>
      </c>
      <c r="F24" s="84">
        <f>[1]Town_of_Perth!E26</f>
        <v>58</v>
      </c>
      <c r="G24" s="84">
        <f>[1]Town_of_Perth!F26</f>
        <v>252</v>
      </c>
      <c r="H24" s="84">
        <f>[1]Town_of_Perth!G26</f>
        <v>97</v>
      </c>
      <c r="I24" s="85">
        <f>[1]Town_of_Perth!H26</f>
        <v>3</v>
      </c>
      <c r="J24" s="16">
        <f>[1]Town_of_Perth!I26</f>
        <v>719</v>
      </c>
      <c r="K24" s="47">
        <f>[1]Town_of_Perth!J26</f>
        <v>7</v>
      </c>
      <c r="L24" s="48">
        <f>[1]Town_of_Perth!K26</f>
        <v>12</v>
      </c>
      <c r="M24" s="48">
        <f>[1]Town_of_Perth!L26</f>
        <v>14</v>
      </c>
      <c r="N24" s="62">
        <f>[1]Town_of_Perth!M26</f>
        <v>0</v>
      </c>
      <c r="O24" s="16">
        <f>[1]Town_of_Perth!N26</f>
        <v>33</v>
      </c>
      <c r="P24" s="70">
        <f>[1]Town_of_Perth!O26</f>
        <v>2</v>
      </c>
      <c r="Q24" s="15">
        <f>[1]Town_of_Perth!P26</f>
        <v>754</v>
      </c>
      <c r="R24" s="31">
        <f>[1]Town_of_Perth!Q26</f>
        <v>122</v>
      </c>
    </row>
    <row r="25" spans="1:18" customFormat="1" ht="15.75" thickBot="1" x14ac:dyDescent="0.3">
      <c r="A25" s="124"/>
      <c r="B25" s="17" t="s">
        <v>45</v>
      </c>
      <c r="C25" s="18">
        <f>[1]Town_of_Perth!B27</f>
        <v>4308</v>
      </c>
      <c r="D25" s="104">
        <f>[1]Town_of_Perth!C27</f>
        <v>0.879</v>
      </c>
      <c r="E25" s="86">
        <f>[1]Town_of_Perth!D27</f>
        <v>2599</v>
      </c>
      <c r="F25" s="87">
        <f>[1]Town_of_Perth!E27</f>
        <v>286</v>
      </c>
      <c r="G25" s="87">
        <f>[1]Town_of_Perth!F27</f>
        <v>1089</v>
      </c>
      <c r="H25" s="87">
        <f>[1]Town_of_Perth!G27</f>
        <v>195</v>
      </c>
      <c r="I25" s="88">
        <f>[1]Town_of_Perth!H27</f>
        <v>15</v>
      </c>
      <c r="J25" s="19">
        <f>[1]Town_of_Perth!I27</f>
        <v>4184</v>
      </c>
      <c r="K25" s="49">
        <f>[1]Town_of_Perth!J27</f>
        <v>21</v>
      </c>
      <c r="L25" s="50">
        <f>[1]Town_of_Perth!K27</f>
        <v>30</v>
      </c>
      <c r="M25" s="50">
        <f>[1]Town_of_Perth!L27</f>
        <v>25</v>
      </c>
      <c r="N25" s="63">
        <f>[1]Town_of_Perth!M27</f>
        <v>0</v>
      </c>
      <c r="O25" s="19">
        <f>[1]Town_of_Perth!N27</f>
        <v>76</v>
      </c>
      <c r="P25" s="71">
        <f>[1]Town_of_Perth!O27</f>
        <v>7</v>
      </c>
      <c r="Q25" s="18">
        <f>[1]Town_of_Perth!P27</f>
        <v>4267</v>
      </c>
      <c r="R25" s="32">
        <f>[1]Town_of_Perth!Q27</f>
        <v>441</v>
      </c>
    </row>
    <row r="26" spans="1:18" customFormat="1" x14ac:dyDescent="0.2">
      <c r="A26" s="117" t="s">
        <v>22</v>
      </c>
      <c r="B26" s="118"/>
      <c r="C26" s="20">
        <f>[1]Town_of_Perth!B28</f>
        <v>164</v>
      </c>
      <c r="D26" s="105">
        <f>[1]Town_of_Perth!C28</f>
        <v>3.3000000000000002E-2</v>
      </c>
      <c r="E26" s="89">
        <f>[1]Town_of_Perth!D28</f>
        <v>54</v>
      </c>
      <c r="F26" s="90">
        <f>[1]Town_of_Perth!E28</f>
        <v>31</v>
      </c>
      <c r="G26" s="90">
        <f>[1]Town_of_Perth!F28</f>
        <v>50</v>
      </c>
      <c r="H26" s="90">
        <f>[1]Town_of_Perth!G28</f>
        <v>16</v>
      </c>
      <c r="I26" s="91">
        <f>[1]Town_of_Perth!H28</f>
        <v>2</v>
      </c>
      <c r="J26" s="21">
        <f>[1]Town_of_Perth!I28</f>
        <v>153</v>
      </c>
      <c r="K26" s="51">
        <f>[1]Town_of_Perth!J28</f>
        <v>0</v>
      </c>
      <c r="L26" s="52">
        <f>[1]Town_of_Perth!K28</f>
        <v>2</v>
      </c>
      <c r="M26" s="52">
        <f>[1]Town_of_Perth!L28</f>
        <v>0</v>
      </c>
      <c r="N26" s="64">
        <f>[1]Town_of_Perth!M28</f>
        <v>0</v>
      </c>
      <c r="O26" s="21">
        <f>[1]Town_of_Perth!N28</f>
        <v>2</v>
      </c>
      <c r="P26" s="72">
        <f>[1]Town_of_Perth!O28</f>
        <v>0</v>
      </c>
      <c r="Q26" s="20">
        <f>[1]Town_of_Perth!P28</f>
        <v>155</v>
      </c>
      <c r="R26" s="33">
        <f>[1]Town_of_Perth!Q28</f>
        <v>75</v>
      </c>
    </row>
    <row r="27" spans="1:18" customFormat="1" x14ac:dyDescent="0.2">
      <c r="A27" s="113" t="s">
        <v>23</v>
      </c>
      <c r="B27" s="114"/>
      <c r="C27" s="22">
        <f>[1]Town_of_Perth!B29</f>
        <v>106</v>
      </c>
      <c r="D27" s="106">
        <f>[1]Town_of_Perth!C29</f>
        <v>2.1999999999999999E-2</v>
      </c>
      <c r="E27" s="92">
        <f>[1]Town_of_Perth!D29</f>
        <v>55</v>
      </c>
      <c r="F27" s="93">
        <f>[1]Town_of_Perth!E29</f>
        <v>0</v>
      </c>
      <c r="G27" s="93">
        <f>[1]Town_of_Perth!F29</f>
        <v>79</v>
      </c>
      <c r="H27" s="93">
        <f>[1]Town_of_Perth!G29</f>
        <v>4</v>
      </c>
      <c r="I27" s="94">
        <f>[1]Town_of_Perth!H29</f>
        <v>3</v>
      </c>
      <c r="J27" s="23">
        <f>[1]Town_of_Perth!I29</f>
        <v>141</v>
      </c>
      <c r="K27" s="53">
        <f>[1]Town_of_Perth!J29</f>
        <v>0</v>
      </c>
      <c r="L27" s="54">
        <f>[1]Town_of_Perth!K29</f>
        <v>0</v>
      </c>
      <c r="M27" s="54">
        <f>[1]Town_of_Perth!L29</f>
        <v>0</v>
      </c>
      <c r="N27" s="65">
        <f>[1]Town_of_Perth!M29</f>
        <v>0</v>
      </c>
      <c r="O27" s="23">
        <f>[1]Town_of_Perth!N29</f>
        <v>0</v>
      </c>
      <c r="P27" s="73">
        <f>[1]Town_of_Perth!O29</f>
        <v>0</v>
      </c>
      <c r="Q27" s="22">
        <f>[1]Town_of_Perth!P29</f>
        <v>141</v>
      </c>
      <c r="R27" s="34">
        <f>[1]Town_of_Perth!Q29</f>
        <v>5</v>
      </c>
    </row>
    <row r="28" spans="1:18" customFormat="1" x14ac:dyDescent="0.2">
      <c r="A28" s="115" t="s">
        <v>24</v>
      </c>
      <c r="B28" s="116"/>
      <c r="C28" s="22">
        <f>[1]Town_of_Perth!B30</f>
        <v>36</v>
      </c>
      <c r="D28" s="106">
        <f>[1]Town_of_Perth!C30</f>
        <v>7.0000000000000001E-3</v>
      </c>
      <c r="E28" s="92">
        <f>[1]Town_of_Perth!D30</f>
        <v>5</v>
      </c>
      <c r="F28" s="93">
        <f>[1]Town_of_Perth!E30</f>
        <v>1</v>
      </c>
      <c r="G28" s="93">
        <f>[1]Town_of_Perth!F30</f>
        <v>13</v>
      </c>
      <c r="H28" s="93">
        <f>[1]Town_of_Perth!G30</f>
        <v>2</v>
      </c>
      <c r="I28" s="94">
        <f>[1]Town_of_Perth!H30</f>
        <v>3</v>
      </c>
      <c r="J28" s="23">
        <f>[1]Town_of_Perth!I30</f>
        <v>24</v>
      </c>
      <c r="K28" s="53">
        <f>[1]Town_of_Perth!J30</f>
        <v>0</v>
      </c>
      <c r="L28" s="54">
        <f>[1]Town_of_Perth!K30</f>
        <v>0</v>
      </c>
      <c r="M28" s="54">
        <f>[1]Town_of_Perth!L30</f>
        <v>0</v>
      </c>
      <c r="N28" s="65">
        <f>[1]Town_of_Perth!M30</f>
        <v>0</v>
      </c>
      <c r="O28" s="23">
        <f>[1]Town_of_Perth!N30</f>
        <v>0</v>
      </c>
      <c r="P28" s="73">
        <f>[1]Town_of_Perth!O30</f>
        <v>0</v>
      </c>
      <c r="Q28" s="22">
        <f>[1]Town_of_Perth!P30</f>
        <v>24</v>
      </c>
      <c r="R28" s="34">
        <f>[1]Town_of_Perth!Q30</f>
        <v>4</v>
      </c>
    </row>
    <row r="29" spans="1:18" customFormat="1" x14ac:dyDescent="0.2">
      <c r="A29" s="113" t="s">
        <v>111</v>
      </c>
      <c r="B29" s="114"/>
      <c r="C29" s="22">
        <f>[1]Town_of_Perth!B31</f>
        <v>21</v>
      </c>
      <c r="D29" s="106">
        <f>[1]Town_of_Perth!C31</f>
        <v>4.0000000000000001E-3</v>
      </c>
      <c r="E29" s="92">
        <f>[1]Town_of_Perth!D31</f>
        <v>10</v>
      </c>
      <c r="F29" s="93">
        <f>[1]Town_of_Perth!E31</f>
        <v>0</v>
      </c>
      <c r="G29" s="93">
        <f>[1]Town_of_Perth!F31</f>
        <v>15</v>
      </c>
      <c r="H29" s="93">
        <f>[1]Town_of_Perth!G31</f>
        <v>1</v>
      </c>
      <c r="I29" s="94">
        <f>[1]Town_of_Perth!H31</f>
        <v>1</v>
      </c>
      <c r="J29" s="23">
        <f>[1]Town_of_Perth!I31</f>
        <v>27</v>
      </c>
      <c r="K29" s="53">
        <f>[1]Town_of_Perth!J31</f>
        <v>0</v>
      </c>
      <c r="L29" s="54">
        <f>[1]Town_of_Perth!K31</f>
        <v>0</v>
      </c>
      <c r="M29" s="54">
        <f>[1]Town_of_Perth!L31</f>
        <v>0</v>
      </c>
      <c r="N29" s="65">
        <f>[1]Town_of_Perth!M31</f>
        <v>0</v>
      </c>
      <c r="O29" s="23">
        <f>[1]Town_of_Perth!N31</f>
        <v>0</v>
      </c>
      <c r="P29" s="73">
        <f>[1]Town_of_Perth!O31</f>
        <v>0</v>
      </c>
      <c r="Q29" s="22">
        <f>[1]Town_of_Perth!P31</f>
        <v>27</v>
      </c>
      <c r="R29" s="34">
        <f>[1]Town_of_Perth!Q31</f>
        <v>3</v>
      </c>
    </row>
    <row r="30" spans="1:18" customFormat="1" x14ac:dyDescent="0.2">
      <c r="A30" s="113" t="s">
        <v>25</v>
      </c>
      <c r="B30" s="114"/>
      <c r="C30" s="22">
        <f>[1]Town_of_Perth!B32</f>
        <v>0</v>
      </c>
      <c r="D30" s="106">
        <f>[1]Town_of_Perth!C32</f>
        <v>0</v>
      </c>
      <c r="E30" s="92">
        <f>[1]Town_of_Perth!D32</f>
        <v>0</v>
      </c>
      <c r="F30" s="93">
        <f>[1]Town_of_Perth!E32</f>
        <v>0</v>
      </c>
      <c r="G30" s="93">
        <f>[1]Town_of_Perth!F32</f>
        <v>0</v>
      </c>
      <c r="H30" s="93">
        <f>[1]Town_of_Perth!G32</f>
        <v>0</v>
      </c>
      <c r="I30" s="94">
        <f>[1]Town_of_Perth!H32</f>
        <v>0</v>
      </c>
      <c r="J30" s="23">
        <f>[1]Town_of_Perth!I32</f>
        <v>0</v>
      </c>
      <c r="K30" s="53">
        <f>[1]Town_of_Perth!J32</f>
        <v>0</v>
      </c>
      <c r="L30" s="54">
        <f>[1]Town_of_Perth!K32</f>
        <v>0</v>
      </c>
      <c r="M30" s="54">
        <f>[1]Town_of_Perth!L32</f>
        <v>0</v>
      </c>
      <c r="N30" s="65">
        <f>[1]Town_of_Perth!M32</f>
        <v>0</v>
      </c>
      <c r="O30" s="23">
        <f>[1]Town_of_Perth!N32</f>
        <v>0</v>
      </c>
      <c r="P30" s="73">
        <f>[1]Town_of_Perth!O32</f>
        <v>0</v>
      </c>
      <c r="Q30" s="22">
        <f>[1]Town_of_Perth!P32</f>
        <v>0</v>
      </c>
      <c r="R30" s="34">
        <f>[1]Town_of_Perth!Q32</f>
        <v>0</v>
      </c>
    </row>
    <row r="31" spans="1:18" customFormat="1" x14ac:dyDescent="0.2">
      <c r="A31" s="113" t="s">
        <v>26</v>
      </c>
      <c r="B31" s="114"/>
      <c r="C31" s="22">
        <f>[1]Town_of_Perth!B33</f>
        <v>4</v>
      </c>
      <c r="D31" s="106">
        <f>[1]Town_of_Perth!C33</f>
        <v>1E-3</v>
      </c>
      <c r="E31" s="92">
        <f>[1]Town_of_Perth!D33</f>
        <v>1</v>
      </c>
      <c r="F31" s="93">
        <f>[1]Town_of_Perth!E33</f>
        <v>0</v>
      </c>
      <c r="G31" s="93">
        <f>[1]Town_of_Perth!F33</f>
        <v>1</v>
      </c>
      <c r="H31" s="93">
        <f>[1]Town_of_Perth!G33</f>
        <v>0</v>
      </c>
      <c r="I31" s="94">
        <f>[1]Town_of_Perth!H33</f>
        <v>0</v>
      </c>
      <c r="J31" s="23">
        <f>[1]Town_of_Perth!I33</f>
        <v>2</v>
      </c>
      <c r="K31" s="53">
        <f>[1]Town_of_Perth!J33</f>
        <v>0</v>
      </c>
      <c r="L31" s="54">
        <f>[1]Town_of_Perth!K33</f>
        <v>0</v>
      </c>
      <c r="M31" s="54">
        <f>[1]Town_of_Perth!L33</f>
        <v>0</v>
      </c>
      <c r="N31" s="65">
        <f>[1]Town_of_Perth!M33</f>
        <v>0</v>
      </c>
      <c r="O31" s="23">
        <f>[1]Town_of_Perth!N33</f>
        <v>0</v>
      </c>
      <c r="P31" s="73">
        <f>[1]Town_of_Perth!O33</f>
        <v>0</v>
      </c>
      <c r="Q31" s="22">
        <f>[1]Town_of_Perth!P33</f>
        <v>2</v>
      </c>
      <c r="R31" s="34">
        <f>[1]Town_of_Perth!Q33</f>
        <v>0</v>
      </c>
    </row>
    <row r="32" spans="1:18" customFormat="1" x14ac:dyDescent="0.2">
      <c r="A32" s="113" t="s">
        <v>27</v>
      </c>
      <c r="B32" s="114"/>
      <c r="C32" s="22">
        <f>[1]Town_of_Perth!B34</f>
        <v>8</v>
      </c>
      <c r="D32" s="106">
        <f>[1]Town_of_Perth!C34</f>
        <v>2E-3</v>
      </c>
      <c r="E32" s="92">
        <f>[1]Town_of_Perth!D34</f>
        <v>6</v>
      </c>
      <c r="F32" s="93">
        <f>[1]Town_of_Perth!E34</f>
        <v>0</v>
      </c>
      <c r="G32" s="93">
        <f>[1]Town_of_Perth!F34</f>
        <v>0</v>
      </c>
      <c r="H32" s="93">
        <f>[1]Town_of_Perth!G34</f>
        <v>1</v>
      </c>
      <c r="I32" s="94">
        <f>[1]Town_of_Perth!H34</f>
        <v>0</v>
      </c>
      <c r="J32" s="23">
        <f>[1]Town_of_Perth!I34</f>
        <v>7</v>
      </c>
      <c r="K32" s="53">
        <f>[1]Town_of_Perth!J34</f>
        <v>0</v>
      </c>
      <c r="L32" s="54">
        <f>[1]Town_of_Perth!K34</f>
        <v>0</v>
      </c>
      <c r="M32" s="54">
        <f>[1]Town_of_Perth!L34</f>
        <v>0</v>
      </c>
      <c r="N32" s="65">
        <f>[1]Town_of_Perth!M34</f>
        <v>0</v>
      </c>
      <c r="O32" s="23">
        <f>[1]Town_of_Perth!N34</f>
        <v>0</v>
      </c>
      <c r="P32" s="73">
        <f>[1]Town_of_Perth!O34</f>
        <v>7</v>
      </c>
      <c r="Q32" s="22">
        <f>[1]Town_of_Perth!P34</f>
        <v>14</v>
      </c>
      <c r="R32" s="34">
        <f>[1]Town_of_Perth!Q34</f>
        <v>1</v>
      </c>
    </row>
    <row r="33" spans="1:18" customFormat="1" x14ac:dyDescent="0.2">
      <c r="A33" s="113" t="s">
        <v>28</v>
      </c>
      <c r="B33" s="114"/>
      <c r="C33" s="22">
        <f>[1]Town_of_Perth!B35</f>
        <v>0</v>
      </c>
      <c r="D33" s="106">
        <f>[1]Town_of_Perth!C35</f>
        <v>0</v>
      </c>
      <c r="E33" s="92">
        <f>[1]Town_of_Perth!D35</f>
        <v>0</v>
      </c>
      <c r="F33" s="93">
        <f>[1]Town_of_Perth!E35</f>
        <v>1</v>
      </c>
      <c r="G33" s="93">
        <f>[1]Town_of_Perth!F35</f>
        <v>1</v>
      </c>
      <c r="H33" s="93">
        <f>[1]Town_of_Perth!G35</f>
        <v>0</v>
      </c>
      <c r="I33" s="94">
        <f>[1]Town_of_Perth!H35</f>
        <v>0</v>
      </c>
      <c r="J33" s="23">
        <f>[1]Town_of_Perth!I35</f>
        <v>2</v>
      </c>
      <c r="K33" s="53">
        <f>[1]Town_of_Perth!J35</f>
        <v>0</v>
      </c>
      <c r="L33" s="54">
        <f>[1]Town_of_Perth!K35</f>
        <v>0</v>
      </c>
      <c r="M33" s="54">
        <f>[1]Town_of_Perth!L35</f>
        <v>0</v>
      </c>
      <c r="N33" s="65">
        <f>[1]Town_of_Perth!M35</f>
        <v>0</v>
      </c>
      <c r="O33" s="23">
        <f>[1]Town_of_Perth!N35</f>
        <v>0</v>
      </c>
      <c r="P33" s="73">
        <f>[1]Town_of_Perth!O35</f>
        <v>0</v>
      </c>
      <c r="Q33" s="22">
        <f>[1]Town_of_Perth!P35</f>
        <v>2</v>
      </c>
      <c r="R33" s="34">
        <f>[1]Town_of_Perth!Q35</f>
        <v>0</v>
      </c>
    </row>
    <row r="34" spans="1:18" customFormat="1" x14ac:dyDescent="0.2">
      <c r="A34" s="113" t="s">
        <v>29</v>
      </c>
      <c r="B34" s="114"/>
      <c r="C34" s="22">
        <f>[1]Town_of_Perth!B36</f>
        <v>1</v>
      </c>
      <c r="D34" s="106">
        <f>[1]Town_of_Perth!C36</f>
        <v>0</v>
      </c>
      <c r="E34" s="92">
        <f>[1]Town_of_Perth!D36</f>
        <v>0</v>
      </c>
      <c r="F34" s="93">
        <f>[1]Town_of_Perth!E36</f>
        <v>0</v>
      </c>
      <c r="G34" s="93">
        <f>[1]Town_of_Perth!F36</f>
        <v>0</v>
      </c>
      <c r="H34" s="93">
        <f>[1]Town_of_Perth!G36</f>
        <v>0</v>
      </c>
      <c r="I34" s="94">
        <f>[1]Town_of_Perth!H36</f>
        <v>0</v>
      </c>
      <c r="J34" s="23">
        <f>[1]Town_of_Perth!I36</f>
        <v>0</v>
      </c>
      <c r="K34" s="53">
        <f>[1]Town_of_Perth!J36</f>
        <v>0</v>
      </c>
      <c r="L34" s="54">
        <f>[1]Town_of_Perth!K36</f>
        <v>0</v>
      </c>
      <c r="M34" s="54">
        <f>[1]Town_of_Perth!L36</f>
        <v>0</v>
      </c>
      <c r="N34" s="65">
        <f>[1]Town_of_Perth!M36</f>
        <v>0</v>
      </c>
      <c r="O34" s="23">
        <f>[1]Town_of_Perth!N36</f>
        <v>0</v>
      </c>
      <c r="P34" s="73">
        <f>[1]Town_of_Perth!O36</f>
        <v>0</v>
      </c>
      <c r="Q34" s="22">
        <f>[1]Town_of_Perth!P36</f>
        <v>0</v>
      </c>
      <c r="R34" s="34">
        <f>[1]Town_of_Perth!Q36</f>
        <v>1</v>
      </c>
    </row>
    <row r="35" spans="1:18" customFormat="1" x14ac:dyDescent="0.2">
      <c r="A35" s="113" t="s">
        <v>30</v>
      </c>
      <c r="B35" s="114"/>
      <c r="C35" s="24">
        <f>[1]Town_of_Perth!B37</f>
        <v>0</v>
      </c>
      <c r="D35" s="106">
        <f>[1]Town_of_Perth!C37</f>
        <v>0</v>
      </c>
      <c r="E35" s="95">
        <f>[1]Town_of_Perth!D37</f>
        <v>0</v>
      </c>
      <c r="F35" s="96">
        <f>[1]Town_of_Perth!E37</f>
        <v>0</v>
      </c>
      <c r="G35" s="96">
        <f>[1]Town_of_Perth!F37</f>
        <v>0</v>
      </c>
      <c r="H35" s="96">
        <f>[1]Town_of_Perth!G37</f>
        <v>0</v>
      </c>
      <c r="I35" s="97">
        <f>[1]Town_of_Perth!H37</f>
        <v>0</v>
      </c>
      <c r="J35" s="25">
        <f>[1]Town_of_Perth!I37</f>
        <v>0</v>
      </c>
      <c r="K35" s="55">
        <f>[1]Town_of_Perth!J37</f>
        <v>0</v>
      </c>
      <c r="L35" s="56">
        <f>[1]Town_of_Perth!K37</f>
        <v>0</v>
      </c>
      <c r="M35" s="56">
        <f>[1]Town_of_Perth!L37</f>
        <v>0</v>
      </c>
      <c r="N35" s="66">
        <f>[1]Town_of_Perth!M37</f>
        <v>0</v>
      </c>
      <c r="O35" s="25">
        <f>[1]Town_of_Perth!N37</f>
        <v>0</v>
      </c>
      <c r="P35" s="74">
        <f>[1]Town_of_Perth!O37</f>
        <v>0</v>
      </c>
      <c r="Q35" s="24">
        <f>[1]Town_of_Perth!P37</f>
        <v>0</v>
      </c>
      <c r="R35" s="35">
        <f>[1]Town_of_Perth!Q37</f>
        <v>0</v>
      </c>
    </row>
    <row r="36" spans="1:18" customFormat="1" ht="13.5" thickBot="1" x14ac:dyDescent="0.25">
      <c r="A36" s="119" t="s">
        <v>31</v>
      </c>
      <c r="B36" s="120"/>
      <c r="C36" s="24">
        <f>[1]Town_of_Perth!B38</f>
        <v>254</v>
      </c>
      <c r="D36" s="107">
        <f>[1]Town_of_Perth!C38</f>
        <v>5.1999999999999998E-2</v>
      </c>
      <c r="E36" s="95">
        <f>[1]Town_of_Perth!D38</f>
        <v>96</v>
      </c>
      <c r="F36" s="96">
        <f>[1]Town_of_Perth!E38</f>
        <v>14</v>
      </c>
      <c r="G36" s="96">
        <f>[1]Town_of_Perth!F38</f>
        <v>86</v>
      </c>
      <c r="H36" s="96">
        <f>[1]Town_of_Perth!G38</f>
        <v>29</v>
      </c>
      <c r="I36" s="97">
        <f>[1]Town_of_Perth!H38</f>
        <v>2</v>
      </c>
      <c r="J36" s="25">
        <f>[1]Town_of_Perth!I38</f>
        <v>227</v>
      </c>
      <c r="K36" s="55">
        <f>[1]Town_of_Perth!J38</f>
        <v>0</v>
      </c>
      <c r="L36" s="56">
        <f>[1]Town_of_Perth!K38</f>
        <v>1</v>
      </c>
      <c r="M36" s="56">
        <f>[1]Town_of_Perth!L38</f>
        <v>0</v>
      </c>
      <c r="N36" s="66">
        <f>[1]Town_of_Perth!M38</f>
        <v>0</v>
      </c>
      <c r="O36" s="25">
        <f>[1]Town_of_Perth!N38</f>
        <v>1</v>
      </c>
      <c r="P36" s="74">
        <f>[1]Town_of_Perth!O38</f>
        <v>1</v>
      </c>
      <c r="Q36" s="24">
        <f>[1]Town_of_Perth!P38</f>
        <v>229</v>
      </c>
      <c r="R36" s="35">
        <f>[1]Town_of_Perth!Q38</f>
        <v>23</v>
      </c>
    </row>
    <row r="37" spans="1:18" customFormat="1" ht="15.75" thickBot="1" x14ac:dyDescent="0.3">
      <c r="A37" s="111" t="s">
        <v>32</v>
      </c>
      <c r="B37" s="112"/>
      <c r="C37" s="26">
        <f>[1]Town_of_Perth!B39</f>
        <v>4902</v>
      </c>
      <c r="D37" s="108">
        <f>[1]Town_of_Perth!C39</f>
        <v>1</v>
      </c>
      <c r="E37" s="98">
        <f>[1]Town_of_Perth!D39</f>
        <v>2826</v>
      </c>
      <c r="F37" s="99">
        <f>[1]Town_of_Perth!E39</f>
        <v>333</v>
      </c>
      <c r="G37" s="99">
        <f>[1]Town_of_Perth!F39</f>
        <v>1334</v>
      </c>
      <c r="H37" s="99">
        <f>[1]Town_of_Perth!G39</f>
        <v>248</v>
      </c>
      <c r="I37" s="100">
        <f>[1]Town_of_Perth!H39</f>
        <v>26</v>
      </c>
      <c r="J37" s="27">
        <f>[1]Town_of_Perth!I39</f>
        <v>4767</v>
      </c>
      <c r="K37" s="57">
        <f>[1]Town_of_Perth!J39</f>
        <v>21</v>
      </c>
      <c r="L37" s="58">
        <f>[1]Town_of_Perth!K39</f>
        <v>33</v>
      </c>
      <c r="M37" s="58">
        <f>[1]Town_of_Perth!L39</f>
        <v>25</v>
      </c>
      <c r="N37" s="67">
        <f>[1]Town_of_Perth!M39</f>
        <v>0</v>
      </c>
      <c r="O37" s="27">
        <f>[1]Town_of_Perth!N39</f>
        <v>79</v>
      </c>
      <c r="P37" s="75">
        <f>[1]Town_of_Perth!O39</f>
        <v>15</v>
      </c>
      <c r="Q37" s="26">
        <f>[1]Town_of_Perth!P39</f>
        <v>4861</v>
      </c>
      <c r="R37" s="36">
        <f>[1]Town_of_Perth!Q39</f>
        <v>553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85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[1]City_of_Peterborough!B12</f>
        <v>281</v>
      </c>
      <c r="D10" s="101">
        <f>[1]City_of_Peterborough!C12</f>
        <v>1.9E-2</v>
      </c>
      <c r="E10" s="77">
        <f>[1]City_of_Peterborough!D12</f>
        <v>29</v>
      </c>
      <c r="F10" s="78">
        <f>[1]City_of_Peterborough!E12</f>
        <v>33</v>
      </c>
      <c r="G10" s="78">
        <f>[1]City_of_Peterborough!F12</f>
        <v>37</v>
      </c>
      <c r="H10" s="78">
        <f>[1]City_of_Peterborough!G12</f>
        <v>28</v>
      </c>
      <c r="I10" s="79">
        <f>[1]City_of_Peterborough!H12</f>
        <v>1</v>
      </c>
      <c r="J10" s="11">
        <f>[1]City_of_Peterborough!I12</f>
        <v>128</v>
      </c>
      <c r="K10" s="43">
        <f>[1]City_of_Peterborough!J12</f>
        <v>0</v>
      </c>
      <c r="L10" s="44">
        <f>[1]City_of_Peterborough!K12</f>
        <v>0</v>
      </c>
      <c r="M10" s="44">
        <f>[1]City_of_Peterborough!L12</f>
        <v>2</v>
      </c>
      <c r="N10" s="60">
        <f>[1]City_of_Peterborough!M12</f>
        <v>0</v>
      </c>
      <c r="O10" s="11">
        <f>[1]City_of_Peterborough!N12</f>
        <v>2</v>
      </c>
      <c r="P10" s="68">
        <f>[1]City_of_Peterborough!O12</f>
        <v>9</v>
      </c>
      <c r="Q10" s="10">
        <f>[1]City_of_Peterborough!P12</f>
        <v>139</v>
      </c>
      <c r="R10" s="28">
        <f>[1]City_of_Peterborough!Q12</f>
        <v>112</v>
      </c>
    </row>
    <row r="11" spans="1:18" customFormat="1" x14ac:dyDescent="0.2">
      <c r="A11" s="123"/>
      <c r="B11" s="12" t="s">
        <v>9</v>
      </c>
      <c r="C11" s="13">
        <f>[1]City_of_Peterborough!B13</f>
        <v>277</v>
      </c>
      <c r="D11" s="102">
        <f>[1]City_of_Peterborough!C13</f>
        <v>1.9E-2</v>
      </c>
      <c r="E11" s="80">
        <f>[1]City_of_Peterborough!D13</f>
        <v>180</v>
      </c>
      <c r="F11" s="81">
        <f>[1]City_of_Peterborough!E13</f>
        <v>9</v>
      </c>
      <c r="G11" s="81">
        <f>[1]City_of_Peterborough!F13</f>
        <v>28</v>
      </c>
      <c r="H11" s="81">
        <f>[1]City_of_Peterborough!G13</f>
        <v>80</v>
      </c>
      <c r="I11" s="82">
        <f>[1]City_of_Peterborough!H13</f>
        <v>0</v>
      </c>
      <c r="J11" s="14">
        <f>[1]City_of_Peterborough!I13</f>
        <v>297</v>
      </c>
      <c r="K11" s="45">
        <f>[1]City_of_Peterborough!J13</f>
        <v>0</v>
      </c>
      <c r="L11" s="46">
        <f>[1]City_of_Peterborough!K13</f>
        <v>0</v>
      </c>
      <c r="M11" s="46">
        <f>[1]City_of_Peterborough!L13</f>
        <v>0</v>
      </c>
      <c r="N11" s="61">
        <f>[1]City_of_Peterborough!M13</f>
        <v>0</v>
      </c>
      <c r="O11" s="14">
        <f>[1]City_of_Peterborough!N13</f>
        <v>0</v>
      </c>
      <c r="P11" s="69">
        <f>[1]City_of_Peterborough!O13</f>
        <v>0</v>
      </c>
      <c r="Q11" s="13">
        <f>[1]City_of_Peterborough!P13</f>
        <v>297</v>
      </c>
      <c r="R11" s="29">
        <f>[1]City_of_Peterborough!Q13</f>
        <v>39</v>
      </c>
    </row>
    <row r="12" spans="1:18" customFormat="1" x14ac:dyDescent="0.2">
      <c r="A12" s="123"/>
      <c r="B12" s="12" t="s">
        <v>10</v>
      </c>
      <c r="C12" s="13">
        <f>[1]City_of_Peterborough!B14</f>
        <v>149</v>
      </c>
      <c r="D12" s="102">
        <f>[1]City_of_Peterborough!C14</f>
        <v>0.01</v>
      </c>
      <c r="E12" s="80">
        <f>[1]City_of_Peterborough!D14</f>
        <v>69</v>
      </c>
      <c r="F12" s="81">
        <f>[1]City_of_Peterborough!E14</f>
        <v>8</v>
      </c>
      <c r="G12" s="81">
        <f>[1]City_of_Peterborough!F14</f>
        <v>58</v>
      </c>
      <c r="H12" s="81">
        <f>[1]City_of_Peterborough!G14</f>
        <v>41</v>
      </c>
      <c r="I12" s="82">
        <f>[1]City_of_Peterborough!H14</f>
        <v>4</v>
      </c>
      <c r="J12" s="14">
        <f>[1]City_of_Peterborough!I14</f>
        <v>180</v>
      </c>
      <c r="K12" s="45">
        <f>[1]City_of_Peterborough!J14</f>
        <v>0</v>
      </c>
      <c r="L12" s="46">
        <f>[1]City_of_Peterborough!K14</f>
        <v>0</v>
      </c>
      <c r="M12" s="46">
        <f>[1]City_of_Peterborough!L14</f>
        <v>0</v>
      </c>
      <c r="N12" s="61">
        <f>[1]City_of_Peterborough!M14</f>
        <v>0</v>
      </c>
      <c r="O12" s="14">
        <f>[1]City_of_Peterborough!N14</f>
        <v>0</v>
      </c>
      <c r="P12" s="69">
        <f>[1]City_of_Peterborough!O14</f>
        <v>5</v>
      </c>
      <c r="Q12" s="13">
        <f>[1]City_of_Peterborough!P14</f>
        <v>185</v>
      </c>
      <c r="R12" s="29">
        <f>[1]City_of_Peterborough!Q14</f>
        <v>31</v>
      </c>
    </row>
    <row r="13" spans="1:18" customFormat="1" x14ac:dyDescent="0.2">
      <c r="A13" s="123"/>
      <c r="B13" s="12" t="s">
        <v>11</v>
      </c>
      <c r="C13" s="13">
        <f>[1]City_of_Peterborough!B15</f>
        <v>185</v>
      </c>
      <c r="D13" s="102">
        <f>[1]City_of_Peterborough!C15</f>
        <v>1.2999999999999999E-2</v>
      </c>
      <c r="E13" s="80">
        <f>[1]City_of_Peterborough!D15</f>
        <v>33</v>
      </c>
      <c r="F13" s="81">
        <f>[1]City_of_Peterborough!E15</f>
        <v>1</v>
      </c>
      <c r="G13" s="81">
        <f>[1]City_of_Peterborough!F15</f>
        <v>48</v>
      </c>
      <c r="H13" s="81">
        <f>[1]City_of_Peterborough!G15</f>
        <v>184</v>
      </c>
      <c r="I13" s="82">
        <f>[1]City_of_Peterborough!H15</f>
        <v>0</v>
      </c>
      <c r="J13" s="14">
        <f>[1]City_of_Peterborough!I15</f>
        <v>266</v>
      </c>
      <c r="K13" s="45">
        <f>[1]City_of_Peterborough!J15</f>
        <v>0</v>
      </c>
      <c r="L13" s="46">
        <f>[1]City_of_Peterborough!K15</f>
        <v>0</v>
      </c>
      <c r="M13" s="46">
        <f>[1]City_of_Peterborough!L15</f>
        <v>1</v>
      </c>
      <c r="N13" s="61">
        <f>[1]City_of_Peterborough!M15</f>
        <v>0</v>
      </c>
      <c r="O13" s="14">
        <f>[1]City_of_Peterborough!N15</f>
        <v>1</v>
      </c>
      <c r="P13" s="69">
        <f>[1]City_of_Peterborough!O15</f>
        <v>2</v>
      </c>
      <c r="Q13" s="13">
        <f>[1]City_of_Peterborough!P15</f>
        <v>269</v>
      </c>
      <c r="R13" s="29">
        <f>[1]City_of_Peterborough!Q15</f>
        <v>64</v>
      </c>
    </row>
    <row r="14" spans="1:18" customFormat="1" x14ac:dyDescent="0.2">
      <c r="A14" s="123"/>
      <c r="B14" s="12" t="s">
        <v>12</v>
      </c>
      <c r="C14" s="13">
        <f>[1]City_of_Peterborough!B16</f>
        <v>127</v>
      </c>
      <c r="D14" s="102">
        <f>[1]City_of_Peterborough!C16</f>
        <v>8.9999999999999993E-3</v>
      </c>
      <c r="E14" s="80">
        <f>[1]City_of_Peterborough!D16</f>
        <v>14</v>
      </c>
      <c r="F14" s="81">
        <f>[1]City_of_Peterborough!E16</f>
        <v>95</v>
      </c>
      <c r="G14" s="81">
        <f>[1]City_of_Peterborough!F16</f>
        <v>86</v>
      </c>
      <c r="H14" s="81">
        <f>[1]City_of_Peterborough!G16</f>
        <v>39</v>
      </c>
      <c r="I14" s="82">
        <f>[1]City_of_Peterborough!H16</f>
        <v>7</v>
      </c>
      <c r="J14" s="14">
        <f>[1]City_of_Peterborough!I16</f>
        <v>241</v>
      </c>
      <c r="K14" s="45">
        <f>[1]City_of_Peterborough!J16</f>
        <v>0</v>
      </c>
      <c r="L14" s="46">
        <f>[1]City_of_Peterborough!K16</f>
        <v>0</v>
      </c>
      <c r="M14" s="46">
        <f>[1]City_of_Peterborough!L16</f>
        <v>1</v>
      </c>
      <c r="N14" s="61">
        <f>[1]City_of_Peterborough!M16</f>
        <v>0</v>
      </c>
      <c r="O14" s="14">
        <f>[1]City_of_Peterborough!N16</f>
        <v>1</v>
      </c>
      <c r="P14" s="69">
        <f>[1]City_of_Peterborough!O16</f>
        <v>14</v>
      </c>
      <c r="Q14" s="13">
        <f>[1]City_of_Peterborough!P16</f>
        <v>256</v>
      </c>
      <c r="R14" s="29">
        <f>[1]City_of_Peterborough!Q16</f>
        <v>27</v>
      </c>
    </row>
    <row r="15" spans="1:18" customFormat="1" x14ac:dyDescent="0.2">
      <c r="A15" s="123"/>
      <c r="B15" s="12" t="s">
        <v>13</v>
      </c>
      <c r="C15" s="13">
        <f>[1]City_of_Peterborough!B17</f>
        <v>251</v>
      </c>
      <c r="D15" s="102">
        <f>[1]City_of_Peterborough!C17</f>
        <v>1.7000000000000001E-2</v>
      </c>
      <c r="E15" s="80">
        <f>[1]City_of_Peterborough!D17</f>
        <v>95</v>
      </c>
      <c r="F15" s="81">
        <f>[1]City_of_Peterborough!E17</f>
        <v>13</v>
      </c>
      <c r="G15" s="81">
        <f>[1]City_of_Peterborough!F17</f>
        <v>184</v>
      </c>
      <c r="H15" s="81">
        <f>[1]City_of_Peterborough!G17</f>
        <v>141</v>
      </c>
      <c r="I15" s="82">
        <f>[1]City_of_Peterborough!H17</f>
        <v>9</v>
      </c>
      <c r="J15" s="14">
        <f>[1]City_of_Peterborough!I17</f>
        <v>442</v>
      </c>
      <c r="K15" s="45">
        <f>[1]City_of_Peterborough!J17</f>
        <v>0</v>
      </c>
      <c r="L15" s="46">
        <f>[1]City_of_Peterborough!K17</f>
        <v>0</v>
      </c>
      <c r="M15" s="46">
        <f>[1]City_of_Peterborough!L17</f>
        <v>2</v>
      </c>
      <c r="N15" s="61">
        <f>[1]City_of_Peterborough!M17</f>
        <v>0</v>
      </c>
      <c r="O15" s="14">
        <f>[1]City_of_Peterborough!N17</f>
        <v>2</v>
      </c>
      <c r="P15" s="69">
        <f>[1]City_of_Peterborough!O17</f>
        <v>58</v>
      </c>
      <c r="Q15" s="13">
        <f>[1]City_of_Peterborough!P17</f>
        <v>502</v>
      </c>
      <c r="R15" s="29">
        <f>[1]City_of_Peterborough!Q17</f>
        <v>92</v>
      </c>
    </row>
    <row r="16" spans="1:18" customFormat="1" x14ac:dyDescent="0.2">
      <c r="A16" s="123"/>
      <c r="B16" s="12" t="s">
        <v>14</v>
      </c>
      <c r="C16" s="13">
        <f>[1]City_of_Peterborough!B18</f>
        <v>181</v>
      </c>
      <c r="D16" s="102">
        <f>[1]City_of_Peterborough!C18</f>
        <v>1.2E-2</v>
      </c>
      <c r="E16" s="80">
        <f>[1]City_of_Peterborough!D18</f>
        <v>57</v>
      </c>
      <c r="F16" s="81">
        <f>[1]City_of_Peterborough!E18</f>
        <v>14</v>
      </c>
      <c r="G16" s="81">
        <f>[1]City_of_Peterborough!F18</f>
        <v>94</v>
      </c>
      <c r="H16" s="81">
        <f>[1]City_of_Peterborough!G18</f>
        <v>54</v>
      </c>
      <c r="I16" s="82">
        <f>[1]City_of_Peterborough!H18</f>
        <v>3</v>
      </c>
      <c r="J16" s="14">
        <f>[1]City_of_Peterborough!I18</f>
        <v>222</v>
      </c>
      <c r="K16" s="45">
        <f>[1]City_of_Peterborough!J18</f>
        <v>0</v>
      </c>
      <c r="L16" s="46">
        <f>[1]City_of_Peterborough!K18</f>
        <v>0</v>
      </c>
      <c r="M16" s="46">
        <f>[1]City_of_Peterborough!L18</f>
        <v>0</v>
      </c>
      <c r="N16" s="61">
        <f>[1]City_of_Peterborough!M18</f>
        <v>0</v>
      </c>
      <c r="O16" s="14">
        <f>[1]City_of_Peterborough!N18</f>
        <v>0</v>
      </c>
      <c r="P16" s="69">
        <f>[1]City_of_Peterborough!O18</f>
        <v>7</v>
      </c>
      <c r="Q16" s="13">
        <f>[1]City_of_Peterborough!P18</f>
        <v>229</v>
      </c>
      <c r="R16" s="29">
        <f>[1]City_of_Peterborough!Q18</f>
        <v>36</v>
      </c>
    </row>
    <row r="17" spans="1:18" customFormat="1" x14ac:dyDescent="0.2">
      <c r="A17" s="123"/>
      <c r="B17" s="12" t="s">
        <v>15</v>
      </c>
      <c r="C17" s="13">
        <f>[1]City_of_Peterborough!B19</f>
        <v>257</v>
      </c>
      <c r="D17" s="102">
        <f>[1]City_of_Peterborough!C19</f>
        <v>1.7999999999999999E-2</v>
      </c>
      <c r="E17" s="80">
        <f>[1]City_of_Peterborough!D19</f>
        <v>0</v>
      </c>
      <c r="F17" s="81">
        <f>[1]City_of_Peterborough!E19</f>
        <v>21</v>
      </c>
      <c r="G17" s="81">
        <f>[1]City_of_Peterborough!F19</f>
        <v>0</v>
      </c>
      <c r="H17" s="81">
        <f>[1]City_of_Peterborough!G19</f>
        <v>100</v>
      </c>
      <c r="I17" s="82">
        <f>[1]City_of_Peterborough!H19</f>
        <v>13</v>
      </c>
      <c r="J17" s="14">
        <f>[1]City_of_Peterborough!I19</f>
        <v>134</v>
      </c>
      <c r="K17" s="45">
        <f>[1]City_of_Peterborough!J19</f>
        <v>0</v>
      </c>
      <c r="L17" s="46">
        <f>[1]City_of_Peterborough!K19</f>
        <v>1</v>
      </c>
      <c r="M17" s="46">
        <f>[1]City_of_Peterborough!L19</f>
        <v>5</v>
      </c>
      <c r="N17" s="61">
        <f>[1]City_of_Peterborough!M19</f>
        <v>0</v>
      </c>
      <c r="O17" s="14">
        <f>[1]City_of_Peterborough!N19</f>
        <v>6</v>
      </c>
      <c r="P17" s="69">
        <f>[1]City_of_Peterborough!O19</f>
        <v>123</v>
      </c>
      <c r="Q17" s="13">
        <f>[1]City_of_Peterborough!P19</f>
        <v>263</v>
      </c>
      <c r="R17" s="29">
        <f>[1]City_of_Peterborough!Q19</f>
        <v>161</v>
      </c>
    </row>
    <row r="18" spans="1:18" customFormat="1" x14ac:dyDescent="0.2">
      <c r="A18" s="123"/>
      <c r="B18" s="12" t="s">
        <v>16</v>
      </c>
      <c r="C18" s="13">
        <f>[1]City_of_Peterborough!B20</f>
        <v>161</v>
      </c>
      <c r="D18" s="102">
        <f>[1]City_of_Peterborough!C20</f>
        <v>1.0999999999999999E-2</v>
      </c>
      <c r="E18" s="80">
        <f>[1]City_of_Peterborough!D20</f>
        <v>43</v>
      </c>
      <c r="F18" s="81">
        <f>[1]City_of_Peterborough!E20</f>
        <v>2</v>
      </c>
      <c r="G18" s="81">
        <f>[1]City_of_Peterborough!F20</f>
        <v>54</v>
      </c>
      <c r="H18" s="81">
        <f>[1]City_of_Peterborough!G20</f>
        <v>62</v>
      </c>
      <c r="I18" s="82">
        <f>[1]City_of_Peterborough!H20</f>
        <v>3</v>
      </c>
      <c r="J18" s="14">
        <f>[1]City_of_Peterborough!I20</f>
        <v>164</v>
      </c>
      <c r="K18" s="45">
        <f>[1]City_of_Peterborough!J20</f>
        <v>0</v>
      </c>
      <c r="L18" s="46">
        <f>[1]City_of_Peterborough!K20</f>
        <v>1</v>
      </c>
      <c r="M18" s="46">
        <f>[1]City_of_Peterborough!L20</f>
        <v>0</v>
      </c>
      <c r="N18" s="61">
        <f>[1]City_of_Peterborough!M20</f>
        <v>0</v>
      </c>
      <c r="O18" s="14">
        <f>[1]City_of_Peterborough!N20</f>
        <v>1</v>
      </c>
      <c r="P18" s="69">
        <f>[1]City_of_Peterborough!O20</f>
        <v>15</v>
      </c>
      <c r="Q18" s="13">
        <f>[1]City_of_Peterborough!P20</f>
        <v>180</v>
      </c>
      <c r="R18" s="29">
        <f>[1]City_of_Peterborough!Q20</f>
        <v>57</v>
      </c>
    </row>
    <row r="19" spans="1:18" customFormat="1" x14ac:dyDescent="0.2">
      <c r="A19" s="123"/>
      <c r="B19" s="12" t="s">
        <v>17</v>
      </c>
      <c r="C19" s="13">
        <f>[1]City_of_Peterborough!B21</f>
        <v>134</v>
      </c>
      <c r="D19" s="102">
        <f>[1]City_of_Peterborough!C21</f>
        <v>8.9999999999999993E-3</v>
      </c>
      <c r="E19" s="80">
        <f>[1]City_of_Peterborough!D21</f>
        <v>33</v>
      </c>
      <c r="F19" s="81">
        <f>[1]City_of_Peterborough!E21</f>
        <v>7</v>
      </c>
      <c r="G19" s="81">
        <f>[1]City_of_Peterborough!F21</f>
        <v>42</v>
      </c>
      <c r="H19" s="81">
        <f>[1]City_of_Peterborough!G21</f>
        <v>25</v>
      </c>
      <c r="I19" s="82">
        <f>[1]City_of_Peterborough!H21</f>
        <v>3</v>
      </c>
      <c r="J19" s="14">
        <f>[1]City_of_Peterborough!I21</f>
        <v>110</v>
      </c>
      <c r="K19" s="45">
        <f>[1]City_of_Peterborough!J21</f>
        <v>0</v>
      </c>
      <c r="L19" s="46">
        <f>[1]City_of_Peterborough!K21</f>
        <v>0</v>
      </c>
      <c r="M19" s="46">
        <f>[1]City_of_Peterborough!L21</f>
        <v>0</v>
      </c>
      <c r="N19" s="61">
        <f>[1]City_of_Peterborough!M21</f>
        <v>0</v>
      </c>
      <c r="O19" s="14">
        <f>[1]City_of_Peterborough!N21</f>
        <v>0</v>
      </c>
      <c r="P19" s="69">
        <f>[1]City_of_Peterborough!O21</f>
        <v>2</v>
      </c>
      <c r="Q19" s="13">
        <f>[1]City_of_Peterborough!P21</f>
        <v>112</v>
      </c>
      <c r="R19" s="29">
        <f>[1]City_of_Peterborough!Q21</f>
        <v>45</v>
      </c>
    </row>
    <row r="20" spans="1:18" customFormat="1" x14ac:dyDescent="0.2">
      <c r="A20" s="123"/>
      <c r="B20" s="12" t="s">
        <v>18</v>
      </c>
      <c r="C20" s="13">
        <f>[1]City_of_Peterborough!B22</f>
        <v>126</v>
      </c>
      <c r="D20" s="102">
        <f>[1]City_of_Peterborough!C22</f>
        <v>8.9999999999999993E-3</v>
      </c>
      <c r="E20" s="80">
        <f>[1]City_of_Peterborough!D22</f>
        <v>36</v>
      </c>
      <c r="F20" s="81">
        <f>[1]City_of_Peterborough!E22</f>
        <v>14</v>
      </c>
      <c r="G20" s="81">
        <f>[1]City_of_Peterborough!F22</f>
        <v>39</v>
      </c>
      <c r="H20" s="81">
        <f>[1]City_of_Peterborough!G22</f>
        <v>17</v>
      </c>
      <c r="I20" s="82">
        <f>[1]City_of_Peterborough!H22</f>
        <v>2</v>
      </c>
      <c r="J20" s="14">
        <f>[1]City_of_Peterborough!I22</f>
        <v>108</v>
      </c>
      <c r="K20" s="45">
        <f>[1]City_of_Peterborough!J22</f>
        <v>0</v>
      </c>
      <c r="L20" s="46">
        <f>[1]City_of_Peterborough!K22</f>
        <v>0</v>
      </c>
      <c r="M20" s="46">
        <f>[1]City_of_Peterborough!L22</f>
        <v>0</v>
      </c>
      <c r="N20" s="61">
        <f>[1]City_of_Peterborough!M22</f>
        <v>0</v>
      </c>
      <c r="O20" s="14">
        <f>[1]City_of_Peterborough!N22</f>
        <v>0</v>
      </c>
      <c r="P20" s="69">
        <f>[1]City_of_Peterborough!O22</f>
        <v>3</v>
      </c>
      <c r="Q20" s="13">
        <f>[1]City_of_Peterborough!P22</f>
        <v>111</v>
      </c>
      <c r="R20" s="30">
        <f>[1]City_of_Peterborough!Q22</f>
        <v>38</v>
      </c>
    </row>
    <row r="21" spans="1:18" customFormat="1" x14ac:dyDescent="0.2">
      <c r="A21" s="123"/>
      <c r="B21" s="12" t="s">
        <v>19</v>
      </c>
      <c r="C21" s="13">
        <f>[1]City_of_Peterborough!B23</f>
        <v>5722</v>
      </c>
      <c r="D21" s="102">
        <f>[1]City_of_Peterborough!C23</f>
        <v>0.39200000000000002</v>
      </c>
      <c r="E21" s="80">
        <f>[1]City_of_Peterborough!D23</f>
        <v>4479</v>
      </c>
      <c r="F21" s="81">
        <f>[1]City_of_Peterborough!E23</f>
        <v>527</v>
      </c>
      <c r="G21" s="81">
        <f>[1]City_of_Peterborough!F23</f>
        <v>944</v>
      </c>
      <c r="H21" s="81">
        <f>[1]City_of_Peterborough!G23</f>
        <v>121</v>
      </c>
      <c r="I21" s="82">
        <f>[1]City_of_Peterborough!H23</f>
        <v>10</v>
      </c>
      <c r="J21" s="14">
        <f>[1]City_of_Peterborough!I23</f>
        <v>6081</v>
      </c>
      <c r="K21" s="45">
        <f>[1]City_of_Peterborough!J23</f>
        <v>0</v>
      </c>
      <c r="L21" s="46">
        <f>[1]City_of_Peterborough!K23</f>
        <v>2</v>
      </c>
      <c r="M21" s="46">
        <f>[1]City_of_Peterborough!L23</f>
        <v>1</v>
      </c>
      <c r="N21" s="61">
        <f>[1]City_of_Peterborough!M23</f>
        <v>0</v>
      </c>
      <c r="O21" s="14">
        <f>[1]City_of_Peterborough!N23</f>
        <v>3</v>
      </c>
      <c r="P21" s="69">
        <f>[1]City_of_Peterborough!O23</f>
        <v>22</v>
      </c>
      <c r="Q21" s="13">
        <f>[1]City_of_Peterborough!P23</f>
        <v>6106</v>
      </c>
      <c r="R21" s="30">
        <f>[1]City_of_Peterborough!Q23</f>
        <v>497</v>
      </c>
    </row>
    <row r="22" spans="1:18" customFormat="1" x14ac:dyDescent="0.2">
      <c r="A22" s="123"/>
      <c r="B22" s="12" t="s">
        <v>20</v>
      </c>
      <c r="C22" s="13">
        <f>[1]City_of_Peterborough!B24</f>
        <v>84</v>
      </c>
      <c r="D22" s="102">
        <f>[1]City_of_Peterborough!C24</f>
        <v>6.0000000000000001E-3</v>
      </c>
      <c r="E22" s="80">
        <f>[1]City_of_Peterborough!D24</f>
        <v>0</v>
      </c>
      <c r="F22" s="81">
        <f>[1]City_of_Peterborough!E24</f>
        <v>4</v>
      </c>
      <c r="G22" s="81">
        <f>[1]City_of_Peterborough!F24</f>
        <v>0</v>
      </c>
      <c r="H22" s="81">
        <f>[1]City_of_Peterborough!G24</f>
        <v>14</v>
      </c>
      <c r="I22" s="82">
        <f>[1]City_of_Peterborough!H24</f>
        <v>2</v>
      </c>
      <c r="J22" s="14">
        <f>[1]City_of_Peterborough!I24</f>
        <v>20</v>
      </c>
      <c r="K22" s="45">
        <f>[1]City_of_Peterborough!J24</f>
        <v>0</v>
      </c>
      <c r="L22" s="46">
        <f>[1]City_of_Peterborough!K24</f>
        <v>0</v>
      </c>
      <c r="M22" s="46">
        <f>[1]City_of_Peterborough!L24</f>
        <v>1</v>
      </c>
      <c r="N22" s="61">
        <f>[1]City_of_Peterborough!M24</f>
        <v>0</v>
      </c>
      <c r="O22" s="14">
        <f>[1]City_of_Peterborough!N24</f>
        <v>1</v>
      </c>
      <c r="P22" s="69">
        <f>[1]City_of_Peterborough!O24</f>
        <v>12</v>
      </c>
      <c r="Q22" s="13">
        <f>[1]City_of_Peterborough!P24</f>
        <v>33</v>
      </c>
      <c r="R22" s="30">
        <f>[1]City_of_Peterborough!Q24</f>
        <v>34</v>
      </c>
    </row>
    <row r="23" spans="1:18" customFormat="1" x14ac:dyDescent="0.2">
      <c r="A23" s="123"/>
      <c r="B23" s="12" t="s">
        <v>21</v>
      </c>
      <c r="C23" s="13">
        <f>[1]City_of_Peterborough!B25</f>
        <v>81</v>
      </c>
      <c r="D23" s="102">
        <f>[1]City_of_Peterborough!C25</f>
        <v>6.0000000000000001E-3</v>
      </c>
      <c r="E23" s="80">
        <f>[1]City_of_Peterborough!D25</f>
        <v>41</v>
      </c>
      <c r="F23" s="81">
        <f>[1]City_of_Peterborough!E25</f>
        <v>68</v>
      </c>
      <c r="G23" s="81">
        <f>[1]City_of_Peterborough!F25</f>
        <v>20</v>
      </c>
      <c r="H23" s="81">
        <f>[1]City_of_Peterborough!G25</f>
        <v>12</v>
      </c>
      <c r="I23" s="82">
        <f>[1]City_of_Peterborough!H25</f>
        <v>0</v>
      </c>
      <c r="J23" s="14">
        <f>[1]City_of_Peterborough!I25</f>
        <v>141</v>
      </c>
      <c r="K23" s="45">
        <f>[1]City_of_Peterborough!J25</f>
        <v>0</v>
      </c>
      <c r="L23" s="46">
        <f>[1]City_of_Peterborough!K25</f>
        <v>0</v>
      </c>
      <c r="M23" s="46">
        <f>[1]City_of_Peterborough!L25</f>
        <v>0</v>
      </c>
      <c r="N23" s="61">
        <f>[1]City_of_Peterborough!M25</f>
        <v>0</v>
      </c>
      <c r="O23" s="14">
        <f>[1]City_of_Peterborough!N25</f>
        <v>0</v>
      </c>
      <c r="P23" s="69">
        <f>[1]City_of_Peterborough!O25</f>
        <v>0</v>
      </c>
      <c r="Q23" s="13">
        <f>[1]City_of_Peterborough!P25</f>
        <v>141</v>
      </c>
      <c r="R23" s="30">
        <f>[1]City_of_Peterborough!Q25</f>
        <v>13</v>
      </c>
    </row>
    <row r="24" spans="1:18" customFormat="1" x14ac:dyDescent="0.2">
      <c r="A24" s="123"/>
      <c r="B24" s="76" t="s">
        <v>44</v>
      </c>
      <c r="C24" s="15">
        <f>[1]City_of_Peterborough!B26</f>
        <v>2246</v>
      </c>
      <c r="D24" s="103">
        <f>[1]City_of_Peterborough!C26</f>
        <v>0.154</v>
      </c>
      <c r="E24" s="83">
        <f>[1]City_of_Peterborough!D26</f>
        <v>631</v>
      </c>
      <c r="F24" s="84">
        <f>[1]City_of_Peterborough!E26</f>
        <v>330</v>
      </c>
      <c r="G24" s="84">
        <f>[1]City_of_Peterborough!F26</f>
        <v>858</v>
      </c>
      <c r="H24" s="84">
        <f>[1]City_of_Peterborough!G26</f>
        <v>542</v>
      </c>
      <c r="I24" s="85">
        <f>[1]City_of_Peterborough!H26</f>
        <v>64</v>
      </c>
      <c r="J24" s="16">
        <f>[1]City_of_Peterborough!I26</f>
        <v>2425</v>
      </c>
      <c r="K24" s="47">
        <f>[1]City_of_Peterborough!J26</f>
        <v>0</v>
      </c>
      <c r="L24" s="48">
        <f>[1]City_of_Peterborough!K26</f>
        <v>3</v>
      </c>
      <c r="M24" s="48">
        <f>[1]City_of_Peterborough!L26</f>
        <v>10</v>
      </c>
      <c r="N24" s="62">
        <f>[1]City_of_Peterborough!M26</f>
        <v>0</v>
      </c>
      <c r="O24" s="16">
        <f>[1]City_of_Peterborough!N26</f>
        <v>13</v>
      </c>
      <c r="P24" s="70">
        <f>[1]City_of_Peterborough!O26</f>
        <v>141</v>
      </c>
      <c r="Q24" s="15">
        <f>[1]City_of_Peterborough!P26</f>
        <v>2579</v>
      </c>
      <c r="R24" s="31">
        <f>[1]City_of_Peterborough!Q26</f>
        <v>587</v>
      </c>
    </row>
    <row r="25" spans="1:18" customFormat="1" ht="15.75" thickBot="1" x14ac:dyDescent="0.3">
      <c r="A25" s="124"/>
      <c r="B25" s="17" t="s">
        <v>45</v>
      </c>
      <c r="C25" s="18">
        <f>[1]City_of_Peterborough!B27</f>
        <v>10262</v>
      </c>
      <c r="D25" s="104">
        <f>[1]City_of_Peterborough!C27</f>
        <v>0.70399999999999996</v>
      </c>
      <c r="E25" s="86">
        <f>[1]City_of_Peterborough!D27</f>
        <v>5740</v>
      </c>
      <c r="F25" s="87">
        <f>[1]City_of_Peterborough!E27</f>
        <v>1146</v>
      </c>
      <c r="G25" s="87">
        <f>[1]City_of_Peterborough!F27</f>
        <v>2492</v>
      </c>
      <c r="H25" s="87">
        <f>[1]City_of_Peterborough!G27</f>
        <v>1460</v>
      </c>
      <c r="I25" s="88">
        <f>[1]City_of_Peterborough!H27</f>
        <v>121</v>
      </c>
      <c r="J25" s="19">
        <f>[1]City_of_Peterborough!I27</f>
        <v>10959</v>
      </c>
      <c r="K25" s="49">
        <f>[1]City_of_Peterborough!J27</f>
        <v>0</v>
      </c>
      <c r="L25" s="50">
        <f>[1]City_of_Peterborough!K27</f>
        <v>7</v>
      </c>
      <c r="M25" s="50">
        <f>[1]City_of_Peterborough!L27</f>
        <v>23</v>
      </c>
      <c r="N25" s="63">
        <f>[1]City_of_Peterborough!M27</f>
        <v>0</v>
      </c>
      <c r="O25" s="19">
        <f>[1]City_of_Peterborough!N27</f>
        <v>30</v>
      </c>
      <c r="P25" s="71">
        <f>[1]City_of_Peterborough!O27</f>
        <v>413</v>
      </c>
      <c r="Q25" s="18">
        <f>[1]City_of_Peterborough!P27</f>
        <v>11402</v>
      </c>
      <c r="R25" s="32">
        <f>[1]City_of_Peterborough!Q27</f>
        <v>1833</v>
      </c>
    </row>
    <row r="26" spans="1:18" customFormat="1" x14ac:dyDescent="0.2">
      <c r="A26" s="117" t="s">
        <v>22</v>
      </c>
      <c r="B26" s="118"/>
      <c r="C26" s="20">
        <f>[1]City_of_Peterborough!B28</f>
        <v>714</v>
      </c>
      <c r="D26" s="105">
        <f>[1]City_of_Peterborough!C28</f>
        <v>4.9000000000000002E-2</v>
      </c>
      <c r="E26" s="89">
        <f>[1]City_of_Peterborough!D28</f>
        <v>221</v>
      </c>
      <c r="F26" s="90">
        <f>[1]City_of_Peterborough!E28</f>
        <v>100</v>
      </c>
      <c r="G26" s="90">
        <f>[1]City_of_Peterborough!F28</f>
        <v>198</v>
      </c>
      <c r="H26" s="90">
        <f>[1]City_of_Peterborough!G28</f>
        <v>217</v>
      </c>
      <c r="I26" s="91">
        <f>[1]City_of_Peterborough!H28</f>
        <v>19</v>
      </c>
      <c r="J26" s="21">
        <f>[1]City_of_Peterborough!I28</f>
        <v>755</v>
      </c>
      <c r="K26" s="51">
        <f>[1]City_of_Peterborough!J28</f>
        <v>0</v>
      </c>
      <c r="L26" s="52">
        <f>[1]City_of_Peterborough!K28</f>
        <v>0</v>
      </c>
      <c r="M26" s="52">
        <f>[1]City_of_Peterborough!L28</f>
        <v>4</v>
      </c>
      <c r="N26" s="64">
        <f>[1]City_of_Peterborough!M28</f>
        <v>0</v>
      </c>
      <c r="O26" s="21">
        <f>[1]City_of_Peterborough!N28</f>
        <v>4</v>
      </c>
      <c r="P26" s="72">
        <f>[1]City_of_Peterborough!O28</f>
        <v>155</v>
      </c>
      <c r="Q26" s="20">
        <f>[1]City_of_Peterborough!P28</f>
        <v>914</v>
      </c>
      <c r="R26" s="33">
        <f>[1]City_of_Peterborough!Q28</f>
        <v>220</v>
      </c>
    </row>
    <row r="27" spans="1:18" customFormat="1" x14ac:dyDescent="0.2">
      <c r="A27" s="113" t="s">
        <v>23</v>
      </c>
      <c r="B27" s="114"/>
      <c r="C27" s="22">
        <f>[1]City_of_Peterborough!B29</f>
        <v>670</v>
      </c>
      <c r="D27" s="106">
        <f>[1]City_of_Peterborough!C29</f>
        <v>4.5999999999999999E-2</v>
      </c>
      <c r="E27" s="92">
        <f>[1]City_of_Peterborough!D29</f>
        <v>94</v>
      </c>
      <c r="F27" s="93">
        <f>[1]City_of_Peterborough!E29</f>
        <v>4</v>
      </c>
      <c r="G27" s="93">
        <f>[1]City_of_Peterborough!F29</f>
        <v>1008</v>
      </c>
      <c r="H27" s="93">
        <f>[1]City_of_Peterborough!G29</f>
        <v>27</v>
      </c>
      <c r="I27" s="94">
        <f>[1]City_of_Peterborough!H29</f>
        <v>35</v>
      </c>
      <c r="J27" s="23">
        <f>[1]City_of_Peterborough!I29</f>
        <v>1168</v>
      </c>
      <c r="K27" s="53">
        <f>[1]City_of_Peterborough!J29</f>
        <v>0</v>
      </c>
      <c r="L27" s="54">
        <f>[1]City_of_Peterborough!K29</f>
        <v>0</v>
      </c>
      <c r="M27" s="54">
        <f>[1]City_of_Peterborough!L29</f>
        <v>2</v>
      </c>
      <c r="N27" s="65">
        <f>[1]City_of_Peterborough!M29</f>
        <v>0</v>
      </c>
      <c r="O27" s="23">
        <f>[1]City_of_Peterborough!N29</f>
        <v>2</v>
      </c>
      <c r="P27" s="73">
        <f>[1]City_of_Peterborough!O29</f>
        <v>1</v>
      </c>
      <c r="Q27" s="22">
        <f>[1]City_of_Peterborough!P29</f>
        <v>1171</v>
      </c>
      <c r="R27" s="34">
        <f>[1]City_of_Peterborough!Q29</f>
        <v>18</v>
      </c>
    </row>
    <row r="28" spans="1:18" customFormat="1" x14ac:dyDescent="0.2">
      <c r="A28" s="115" t="s">
        <v>24</v>
      </c>
      <c r="B28" s="116"/>
      <c r="C28" s="22">
        <f>[1]City_of_Peterborough!B30</f>
        <v>509</v>
      </c>
      <c r="D28" s="106">
        <f>[1]City_of_Peterborough!C30</f>
        <v>3.5000000000000003E-2</v>
      </c>
      <c r="E28" s="92">
        <f>[1]City_of_Peterborough!D30</f>
        <v>57</v>
      </c>
      <c r="F28" s="93">
        <f>[1]City_of_Peterborough!E30</f>
        <v>7</v>
      </c>
      <c r="G28" s="93">
        <f>[1]City_of_Peterborough!F30</f>
        <v>507</v>
      </c>
      <c r="H28" s="93">
        <f>[1]City_of_Peterborough!G30</f>
        <v>36</v>
      </c>
      <c r="I28" s="94">
        <f>[1]City_of_Peterborough!H30</f>
        <v>41</v>
      </c>
      <c r="J28" s="23">
        <f>[1]City_of_Peterborough!I30</f>
        <v>648</v>
      </c>
      <c r="K28" s="53">
        <f>[1]City_of_Peterborough!J30</f>
        <v>0</v>
      </c>
      <c r="L28" s="54">
        <f>[1]City_of_Peterborough!K30</f>
        <v>0</v>
      </c>
      <c r="M28" s="54">
        <f>[1]City_of_Peterborough!L30</f>
        <v>0</v>
      </c>
      <c r="N28" s="65">
        <f>[1]City_of_Peterborough!M30</f>
        <v>0</v>
      </c>
      <c r="O28" s="23">
        <f>[1]City_of_Peterborough!N30</f>
        <v>0</v>
      </c>
      <c r="P28" s="73">
        <f>[1]City_of_Peterborough!O30</f>
        <v>0</v>
      </c>
      <c r="Q28" s="22">
        <f>[1]City_of_Peterborough!P30</f>
        <v>648</v>
      </c>
      <c r="R28" s="34">
        <f>[1]City_of_Peterborough!Q30</f>
        <v>37</v>
      </c>
    </row>
    <row r="29" spans="1:18" customFormat="1" x14ac:dyDescent="0.2">
      <c r="A29" s="113" t="s">
        <v>111</v>
      </c>
      <c r="B29" s="114"/>
      <c r="C29" s="22">
        <f>[1]City_of_Peterborough!B31</f>
        <v>68</v>
      </c>
      <c r="D29" s="106">
        <f>[1]City_of_Peterborough!C31</f>
        <v>5.0000000000000001E-3</v>
      </c>
      <c r="E29" s="92">
        <f>[1]City_of_Peterborough!D31</f>
        <v>18</v>
      </c>
      <c r="F29" s="93">
        <f>[1]City_of_Peterborough!E31</f>
        <v>6</v>
      </c>
      <c r="G29" s="93">
        <f>[1]City_of_Peterborough!F31</f>
        <v>28</v>
      </c>
      <c r="H29" s="93">
        <f>[1]City_of_Peterborough!G31</f>
        <v>29</v>
      </c>
      <c r="I29" s="94">
        <f>[1]City_of_Peterborough!H31</f>
        <v>2</v>
      </c>
      <c r="J29" s="23">
        <f>[1]City_of_Peterborough!I31</f>
        <v>83</v>
      </c>
      <c r="K29" s="53">
        <f>[1]City_of_Peterborough!J31</f>
        <v>0</v>
      </c>
      <c r="L29" s="54">
        <f>[1]City_of_Peterborough!K31</f>
        <v>1</v>
      </c>
      <c r="M29" s="54">
        <f>[1]City_of_Peterborough!L31</f>
        <v>0</v>
      </c>
      <c r="N29" s="65">
        <f>[1]City_of_Peterborough!M31</f>
        <v>0</v>
      </c>
      <c r="O29" s="23">
        <f>[1]City_of_Peterborough!N31</f>
        <v>1</v>
      </c>
      <c r="P29" s="73">
        <f>[1]City_of_Peterborough!O31</f>
        <v>3</v>
      </c>
      <c r="Q29" s="22">
        <f>[1]City_of_Peterborough!P31</f>
        <v>87</v>
      </c>
      <c r="R29" s="34">
        <f>[1]City_of_Peterborough!Q31</f>
        <v>27</v>
      </c>
    </row>
    <row r="30" spans="1:18" customFormat="1" x14ac:dyDescent="0.2">
      <c r="A30" s="113" t="s">
        <v>25</v>
      </c>
      <c r="B30" s="114"/>
      <c r="C30" s="22">
        <f>[1]City_of_Peterborough!B32</f>
        <v>292</v>
      </c>
      <c r="D30" s="106">
        <f>[1]City_of_Peterborough!C32</f>
        <v>0.02</v>
      </c>
      <c r="E30" s="92">
        <f>[1]City_of_Peterborough!D32</f>
        <v>2</v>
      </c>
      <c r="F30" s="93">
        <f>[1]City_of_Peterborough!E32</f>
        <v>0</v>
      </c>
      <c r="G30" s="93">
        <f>[1]City_of_Peterborough!F32</f>
        <v>343</v>
      </c>
      <c r="H30" s="93">
        <f>[1]City_of_Peterborough!G32</f>
        <v>6</v>
      </c>
      <c r="I30" s="94">
        <f>[1]City_of_Peterborough!H32</f>
        <v>8</v>
      </c>
      <c r="J30" s="23">
        <f>[1]City_of_Peterborough!I32</f>
        <v>359</v>
      </c>
      <c r="K30" s="53">
        <f>[1]City_of_Peterborough!J32</f>
        <v>0</v>
      </c>
      <c r="L30" s="54">
        <f>[1]City_of_Peterborough!K32</f>
        <v>0</v>
      </c>
      <c r="M30" s="54">
        <f>[1]City_of_Peterborough!L32</f>
        <v>1</v>
      </c>
      <c r="N30" s="65">
        <f>[1]City_of_Peterborough!M32</f>
        <v>0</v>
      </c>
      <c r="O30" s="23">
        <f>[1]City_of_Peterborough!N32</f>
        <v>1</v>
      </c>
      <c r="P30" s="73">
        <f>[1]City_of_Peterborough!O32</f>
        <v>6</v>
      </c>
      <c r="Q30" s="22">
        <f>[1]City_of_Peterborough!P32</f>
        <v>366</v>
      </c>
      <c r="R30" s="34">
        <f>[1]City_of_Peterborough!Q32</f>
        <v>4</v>
      </c>
    </row>
    <row r="31" spans="1:18" customFormat="1" x14ac:dyDescent="0.2">
      <c r="A31" s="113" t="s">
        <v>26</v>
      </c>
      <c r="B31" s="114"/>
      <c r="C31" s="22">
        <f>[1]City_of_Peterborough!B33</f>
        <v>48</v>
      </c>
      <c r="D31" s="106">
        <f>[1]City_of_Peterborough!C33</f>
        <v>3.0000000000000001E-3</v>
      </c>
      <c r="E31" s="92">
        <f>[1]City_of_Peterborough!D33</f>
        <v>5</v>
      </c>
      <c r="F31" s="93">
        <f>[1]City_of_Peterborough!E33</f>
        <v>10</v>
      </c>
      <c r="G31" s="93">
        <f>[1]City_of_Peterborough!F33</f>
        <v>29</v>
      </c>
      <c r="H31" s="93">
        <f>[1]City_of_Peterborough!G33</f>
        <v>3</v>
      </c>
      <c r="I31" s="94">
        <f>[1]City_of_Peterborough!H33</f>
        <v>1</v>
      </c>
      <c r="J31" s="23">
        <f>[1]City_of_Peterborough!I33</f>
        <v>48</v>
      </c>
      <c r="K31" s="53">
        <f>[1]City_of_Peterborough!J33</f>
        <v>0</v>
      </c>
      <c r="L31" s="54">
        <f>[1]City_of_Peterborough!K33</f>
        <v>0</v>
      </c>
      <c r="M31" s="54">
        <f>[1]City_of_Peterborough!L33</f>
        <v>0</v>
      </c>
      <c r="N31" s="65">
        <f>[1]City_of_Peterborough!M33</f>
        <v>0</v>
      </c>
      <c r="O31" s="23">
        <f>[1]City_of_Peterborough!N33</f>
        <v>0</v>
      </c>
      <c r="P31" s="73">
        <f>[1]City_of_Peterborough!O33</f>
        <v>0</v>
      </c>
      <c r="Q31" s="22">
        <f>[1]City_of_Peterborough!P33</f>
        <v>48</v>
      </c>
      <c r="R31" s="34">
        <f>[1]City_of_Peterborough!Q33</f>
        <v>7</v>
      </c>
    </row>
    <row r="32" spans="1:18" customFormat="1" x14ac:dyDescent="0.2">
      <c r="A32" s="113" t="s">
        <v>27</v>
      </c>
      <c r="B32" s="114"/>
      <c r="C32" s="22">
        <f>[1]City_of_Peterborough!B34</f>
        <v>3</v>
      </c>
      <c r="D32" s="106">
        <f>[1]City_of_Peterborough!C34</f>
        <v>0</v>
      </c>
      <c r="E32" s="92">
        <f>[1]City_of_Peterborough!D34</f>
        <v>0</v>
      </c>
      <c r="F32" s="93">
        <f>[1]City_of_Peterborough!E34</f>
        <v>0</v>
      </c>
      <c r="G32" s="93">
        <f>[1]City_of_Peterborough!F34</f>
        <v>0</v>
      </c>
      <c r="H32" s="93">
        <f>[1]City_of_Peterborough!G34</f>
        <v>0</v>
      </c>
      <c r="I32" s="94">
        <f>[1]City_of_Peterborough!H34</f>
        <v>0</v>
      </c>
      <c r="J32" s="23">
        <f>[1]City_of_Peterborough!I34</f>
        <v>0</v>
      </c>
      <c r="K32" s="53">
        <f>[1]City_of_Peterborough!J34</f>
        <v>0</v>
      </c>
      <c r="L32" s="54">
        <f>[1]City_of_Peterborough!K34</f>
        <v>0</v>
      </c>
      <c r="M32" s="54">
        <f>[1]City_of_Peterborough!L34</f>
        <v>0</v>
      </c>
      <c r="N32" s="65">
        <f>[1]City_of_Peterborough!M34</f>
        <v>0</v>
      </c>
      <c r="O32" s="23">
        <f>[1]City_of_Peterborough!N34</f>
        <v>0</v>
      </c>
      <c r="P32" s="73">
        <f>[1]City_of_Peterborough!O34</f>
        <v>0</v>
      </c>
      <c r="Q32" s="22">
        <f>[1]City_of_Peterborough!P34</f>
        <v>0</v>
      </c>
      <c r="R32" s="34">
        <f>[1]City_of_Peterborough!Q34</f>
        <v>1</v>
      </c>
    </row>
    <row r="33" spans="1:18" customFormat="1" x14ac:dyDescent="0.2">
      <c r="A33" s="113" t="s">
        <v>28</v>
      </c>
      <c r="B33" s="114"/>
      <c r="C33" s="22">
        <f>[1]City_of_Peterborough!B35</f>
        <v>204</v>
      </c>
      <c r="D33" s="106">
        <f>[1]City_of_Peterborough!C35</f>
        <v>1.4E-2</v>
      </c>
      <c r="E33" s="92">
        <f>[1]City_of_Peterborough!D35</f>
        <v>12</v>
      </c>
      <c r="F33" s="93">
        <f>[1]City_of_Peterborough!E35</f>
        <v>3</v>
      </c>
      <c r="G33" s="93">
        <f>[1]City_of_Peterborough!F35</f>
        <v>123</v>
      </c>
      <c r="H33" s="93">
        <f>[1]City_of_Peterborough!G35</f>
        <v>11</v>
      </c>
      <c r="I33" s="94">
        <f>[1]City_of_Peterborough!H35</f>
        <v>16</v>
      </c>
      <c r="J33" s="23">
        <f>[1]City_of_Peterborough!I35</f>
        <v>165</v>
      </c>
      <c r="K33" s="53">
        <f>[1]City_of_Peterborough!J35</f>
        <v>0</v>
      </c>
      <c r="L33" s="54">
        <f>[1]City_of_Peterborough!K35</f>
        <v>0</v>
      </c>
      <c r="M33" s="54">
        <f>[1]City_of_Peterborough!L35</f>
        <v>0</v>
      </c>
      <c r="N33" s="65">
        <f>[1]City_of_Peterborough!M35</f>
        <v>0</v>
      </c>
      <c r="O33" s="23">
        <f>[1]City_of_Peterborough!N35</f>
        <v>0</v>
      </c>
      <c r="P33" s="73">
        <f>[1]City_of_Peterborough!O35</f>
        <v>1</v>
      </c>
      <c r="Q33" s="22">
        <f>[1]City_of_Peterborough!P35</f>
        <v>166</v>
      </c>
      <c r="R33" s="34">
        <f>[1]City_of_Peterborough!Q35</f>
        <v>19</v>
      </c>
    </row>
    <row r="34" spans="1:18" customFormat="1" x14ac:dyDescent="0.2">
      <c r="A34" s="113" t="s">
        <v>29</v>
      </c>
      <c r="B34" s="114"/>
      <c r="C34" s="22">
        <f>[1]City_of_Peterborough!B36</f>
        <v>4</v>
      </c>
      <c r="D34" s="106">
        <f>[1]City_of_Peterborough!C36</f>
        <v>0</v>
      </c>
      <c r="E34" s="92">
        <f>[1]City_of_Peterborough!D36</f>
        <v>0</v>
      </c>
      <c r="F34" s="93">
        <f>[1]City_of_Peterborough!E36</f>
        <v>1</v>
      </c>
      <c r="G34" s="93">
        <f>[1]City_of_Peterborough!F36</f>
        <v>0</v>
      </c>
      <c r="H34" s="93">
        <f>[1]City_of_Peterborough!G36</f>
        <v>0</v>
      </c>
      <c r="I34" s="94">
        <f>[1]City_of_Peterborough!H36</f>
        <v>0</v>
      </c>
      <c r="J34" s="23">
        <f>[1]City_of_Peterborough!I36</f>
        <v>1</v>
      </c>
      <c r="K34" s="53">
        <f>[1]City_of_Peterborough!J36</f>
        <v>0</v>
      </c>
      <c r="L34" s="54">
        <f>[1]City_of_Peterborough!K36</f>
        <v>0</v>
      </c>
      <c r="M34" s="54">
        <f>[1]City_of_Peterborough!L36</f>
        <v>0</v>
      </c>
      <c r="N34" s="65">
        <f>[1]City_of_Peterborough!M36</f>
        <v>0</v>
      </c>
      <c r="O34" s="23">
        <f>[1]City_of_Peterborough!N36</f>
        <v>0</v>
      </c>
      <c r="P34" s="73">
        <f>[1]City_of_Peterborough!O36</f>
        <v>0</v>
      </c>
      <c r="Q34" s="22">
        <f>[1]City_of_Peterborough!P36</f>
        <v>1</v>
      </c>
      <c r="R34" s="34">
        <f>[1]City_of_Peterborough!Q36</f>
        <v>4</v>
      </c>
    </row>
    <row r="35" spans="1:18" customFormat="1" x14ac:dyDescent="0.2">
      <c r="A35" s="113" t="s">
        <v>30</v>
      </c>
      <c r="B35" s="114"/>
      <c r="C35" s="24">
        <f>[1]City_of_Peterborough!B37</f>
        <v>0</v>
      </c>
      <c r="D35" s="106">
        <f>[1]City_of_Peterborough!C37</f>
        <v>0</v>
      </c>
      <c r="E35" s="95">
        <f>[1]City_of_Peterborough!D37</f>
        <v>0</v>
      </c>
      <c r="F35" s="96">
        <f>[1]City_of_Peterborough!E37</f>
        <v>0</v>
      </c>
      <c r="G35" s="96">
        <f>[1]City_of_Peterborough!F37</f>
        <v>0</v>
      </c>
      <c r="H35" s="96">
        <f>[1]City_of_Peterborough!G37</f>
        <v>0</v>
      </c>
      <c r="I35" s="97">
        <f>[1]City_of_Peterborough!H37</f>
        <v>0</v>
      </c>
      <c r="J35" s="25">
        <f>[1]City_of_Peterborough!I37</f>
        <v>0</v>
      </c>
      <c r="K35" s="55">
        <f>[1]City_of_Peterborough!J37</f>
        <v>0</v>
      </c>
      <c r="L35" s="56">
        <f>[1]City_of_Peterborough!K37</f>
        <v>0</v>
      </c>
      <c r="M35" s="56">
        <f>[1]City_of_Peterborough!L37</f>
        <v>0</v>
      </c>
      <c r="N35" s="66">
        <f>[1]City_of_Peterborough!M37</f>
        <v>0</v>
      </c>
      <c r="O35" s="25">
        <f>[1]City_of_Peterborough!N37</f>
        <v>0</v>
      </c>
      <c r="P35" s="74">
        <f>[1]City_of_Peterborough!O37</f>
        <v>0</v>
      </c>
      <c r="Q35" s="24">
        <f>[1]City_of_Peterborough!P37</f>
        <v>0</v>
      </c>
      <c r="R35" s="35">
        <f>[1]City_of_Peterborough!Q37</f>
        <v>0</v>
      </c>
    </row>
    <row r="36" spans="1:18" customFormat="1" ht="13.5" thickBot="1" x14ac:dyDescent="0.25">
      <c r="A36" s="119" t="s">
        <v>31</v>
      </c>
      <c r="B36" s="120"/>
      <c r="C36" s="24">
        <f>[1]City_of_Peterborough!B38</f>
        <v>1805</v>
      </c>
      <c r="D36" s="107">
        <f>[1]City_of_Peterborough!C38</f>
        <v>0.124</v>
      </c>
      <c r="E36" s="95">
        <f>[1]City_of_Peterborough!D38</f>
        <v>284</v>
      </c>
      <c r="F36" s="96">
        <f>[1]City_of_Peterborough!E38</f>
        <v>53</v>
      </c>
      <c r="G36" s="96">
        <f>[1]City_of_Peterborough!F38</f>
        <v>1406</v>
      </c>
      <c r="H36" s="96">
        <f>[1]City_of_Peterborough!G38</f>
        <v>104</v>
      </c>
      <c r="I36" s="97">
        <f>[1]City_of_Peterborough!H38</f>
        <v>53</v>
      </c>
      <c r="J36" s="25">
        <f>[1]City_of_Peterborough!I38</f>
        <v>1900</v>
      </c>
      <c r="K36" s="55">
        <f>[1]City_of_Peterborough!J38</f>
        <v>0</v>
      </c>
      <c r="L36" s="56">
        <f>[1]City_of_Peterborough!K38</f>
        <v>1</v>
      </c>
      <c r="M36" s="56">
        <f>[1]City_of_Peterborough!L38</f>
        <v>1</v>
      </c>
      <c r="N36" s="66">
        <f>[1]City_of_Peterborough!M38</f>
        <v>2</v>
      </c>
      <c r="O36" s="25">
        <f>[1]City_of_Peterborough!N38</f>
        <v>4</v>
      </c>
      <c r="P36" s="74">
        <f>[1]City_of_Peterborough!O38</f>
        <v>19</v>
      </c>
      <c r="Q36" s="24">
        <f>[1]City_of_Peterborough!P38</f>
        <v>1923</v>
      </c>
      <c r="R36" s="35">
        <f>[1]City_of_Peterborough!Q38</f>
        <v>164</v>
      </c>
    </row>
    <row r="37" spans="1:18" customFormat="1" ht="15.75" thickBot="1" x14ac:dyDescent="0.3">
      <c r="A37" s="111" t="s">
        <v>32</v>
      </c>
      <c r="B37" s="112"/>
      <c r="C37" s="26">
        <f>[1]City_of_Peterborough!B39</f>
        <v>14579</v>
      </c>
      <c r="D37" s="108">
        <f>[1]City_of_Peterborough!C39</f>
        <v>1</v>
      </c>
      <c r="E37" s="98">
        <f>[1]City_of_Peterborough!D39</f>
        <v>6433</v>
      </c>
      <c r="F37" s="99">
        <f>[1]City_of_Peterborough!E39</f>
        <v>1330</v>
      </c>
      <c r="G37" s="99">
        <f>[1]City_of_Peterborough!F39</f>
        <v>6134</v>
      </c>
      <c r="H37" s="99">
        <f>[1]City_of_Peterborough!G39</f>
        <v>1893</v>
      </c>
      <c r="I37" s="100">
        <f>[1]City_of_Peterborough!H39</f>
        <v>296</v>
      </c>
      <c r="J37" s="27">
        <f>[1]City_of_Peterborough!I39</f>
        <v>16086</v>
      </c>
      <c r="K37" s="57">
        <f>[1]City_of_Peterborough!J39</f>
        <v>0</v>
      </c>
      <c r="L37" s="58">
        <f>[1]City_of_Peterborough!K39</f>
        <v>9</v>
      </c>
      <c r="M37" s="58">
        <f>[1]City_of_Peterborough!L39</f>
        <v>31</v>
      </c>
      <c r="N37" s="67">
        <f>[1]City_of_Peterborough!M39</f>
        <v>2</v>
      </c>
      <c r="O37" s="27">
        <f>[1]City_of_Peterborough!N39</f>
        <v>42</v>
      </c>
      <c r="P37" s="75">
        <f>[1]City_of_Peterborough!O39</f>
        <v>598</v>
      </c>
      <c r="Q37" s="26">
        <f>[1]City_of_Peterborough!P39</f>
        <v>16726</v>
      </c>
      <c r="R37" s="36">
        <f>[1]City_of_Peterborough!Q39</f>
        <v>2334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86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[1]United_Counties_of_Prescott!B12</f>
        <v>180</v>
      </c>
      <c r="D10" s="101">
        <f>[1]United_Counties_of_Prescott!C12</f>
        <v>0.03</v>
      </c>
      <c r="E10" s="77">
        <f>[1]United_Counties_of_Prescott!D12</f>
        <v>20</v>
      </c>
      <c r="F10" s="78">
        <f>[1]United_Counties_of_Prescott!E12</f>
        <v>56</v>
      </c>
      <c r="G10" s="78">
        <f>[1]United_Counties_of_Prescott!F12</f>
        <v>33</v>
      </c>
      <c r="H10" s="78">
        <f>[1]United_Counties_of_Prescott!G12</f>
        <v>35</v>
      </c>
      <c r="I10" s="79">
        <f>[1]United_Counties_of_Prescott!H12</f>
        <v>0</v>
      </c>
      <c r="J10" s="11">
        <f>[1]United_Counties_of_Prescott!I12</f>
        <v>144</v>
      </c>
      <c r="K10" s="43">
        <f>[1]United_Counties_of_Prescott!J12</f>
        <v>0</v>
      </c>
      <c r="L10" s="44">
        <f>[1]United_Counties_of_Prescott!K12</f>
        <v>0</v>
      </c>
      <c r="M10" s="44">
        <f>[1]United_Counties_of_Prescott!L12</f>
        <v>0</v>
      </c>
      <c r="N10" s="60">
        <f>[1]United_Counties_of_Prescott!M12</f>
        <v>0</v>
      </c>
      <c r="O10" s="11">
        <f>[1]United_Counties_of_Prescott!N12</f>
        <v>0</v>
      </c>
      <c r="P10" s="68">
        <f>[1]United_Counties_of_Prescott!O12</f>
        <v>0</v>
      </c>
      <c r="Q10" s="10">
        <f>[1]United_Counties_of_Prescott!P12</f>
        <v>144</v>
      </c>
      <c r="R10" s="28">
        <f>[1]United_Counties_of_Prescott!Q12</f>
        <v>34</v>
      </c>
    </row>
    <row r="11" spans="1:18" customFormat="1" x14ac:dyDescent="0.2">
      <c r="A11" s="123"/>
      <c r="B11" s="12" t="s">
        <v>9</v>
      </c>
      <c r="C11" s="13">
        <f>[1]United_Counties_of_Prescott!B13</f>
        <v>16</v>
      </c>
      <c r="D11" s="102">
        <f>[1]United_Counties_of_Prescott!C13</f>
        <v>3.0000000000000001E-3</v>
      </c>
      <c r="E11" s="80">
        <f>[1]United_Counties_of_Prescott!D13</f>
        <v>7</v>
      </c>
      <c r="F11" s="81">
        <f>[1]United_Counties_of_Prescott!E13</f>
        <v>81</v>
      </c>
      <c r="G11" s="81">
        <f>[1]United_Counties_of_Prescott!F13</f>
        <v>8</v>
      </c>
      <c r="H11" s="81">
        <f>[1]United_Counties_of_Prescott!G13</f>
        <v>2</v>
      </c>
      <c r="I11" s="82">
        <f>[1]United_Counties_of_Prescott!H13</f>
        <v>0</v>
      </c>
      <c r="J11" s="14">
        <f>[1]United_Counties_of_Prescott!I13</f>
        <v>98</v>
      </c>
      <c r="K11" s="45">
        <f>[1]United_Counties_of_Prescott!J13</f>
        <v>0</v>
      </c>
      <c r="L11" s="46">
        <f>[1]United_Counties_of_Prescott!K13</f>
        <v>3</v>
      </c>
      <c r="M11" s="46">
        <f>[1]United_Counties_of_Prescott!L13</f>
        <v>0</v>
      </c>
      <c r="N11" s="61">
        <f>[1]United_Counties_of_Prescott!M13</f>
        <v>0</v>
      </c>
      <c r="O11" s="14">
        <f>[1]United_Counties_of_Prescott!N13</f>
        <v>3</v>
      </c>
      <c r="P11" s="69">
        <f>[1]United_Counties_of_Prescott!O13</f>
        <v>0</v>
      </c>
      <c r="Q11" s="13">
        <f>[1]United_Counties_of_Prescott!P13</f>
        <v>101</v>
      </c>
      <c r="R11" s="29">
        <f>[1]United_Counties_of_Prescott!Q13</f>
        <v>0</v>
      </c>
    </row>
    <row r="12" spans="1:18" customFormat="1" x14ac:dyDescent="0.2">
      <c r="A12" s="123"/>
      <c r="B12" s="12" t="s">
        <v>10</v>
      </c>
      <c r="C12" s="13">
        <f>[1]United_Counties_of_Prescott!B14</f>
        <v>220</v>
      </c>
      <c r="D12" s="102">
        <f>[1]United_Counties_of_Prescott!C14</f>
        <v>3.5999999999999997E-2</v>
      </c>
      <c r="E12" s="80">
        <f>[1]United_Counties_of_Prescott!D14</f>
        <v>159</v>
      </c>
      <c r="F12" s="81">
        <f>[1]United_Counties_of_Prescott!E14</f>
        <v>11</v>
      </c>
      <c r="G12" s="81">
        <f>[1]United_Counties_of_Prescott!F14</f>
        <v>61</v>
      </c>
      <c r="H12" s="81">
        <f>[1]United_Counties_of_Prescott!G14</f>
        <v>41</v>
      </c>
      <c r="I12" s="82">
        <f>[1]United_Counties_of_Prescott!H14</f>
        <v>0</v>
      </c>
      <c r="J12" s="14">
        <f>[1]United_Counties_of_Prescott!I14</f>
        <v>272</v>
      </c>
      <c r="K12" s="45">
        <f>[1]United_Counties_of_Prescott!J14</f>
        <v>0</v>
      </c>
      <c r="L12" s="46">
        <f>[1]United_Counties_of_Prescott!K14</f>
        <v>0</v>
      </c>
      <c r="M12" s="46">
        <f>[1]United_Counties_of_Prescott!L14</f>
        <v>3</v>
      </c>
      <c r="N12" s="61">
        <f>[1]United_Counties_of_Prescott!M14</f>
        <v>0</v>
      </c>
      <c r="O12" s="14">
        <f>[1]United_Counties_of_Prescott!N14</f>
        <v>3</v>
      </c>
      <c r="P12" s="69">
        <f>[1]United_Counties_of_Prescott!O14</f>
        <v>0</v>
      </c>
      <c r="Q12" s="13">
        <f>[1]United_Counties_of_Prescott!P14</f>
        <v>275</v>
      </c>
      <c r="R12" s="29">
        <f>[1]United_Counties_of_Prescott!Q14</f>
        <v>16</v>
      </c>
    </row>
    <row r="13" spans="1:18" customFormat="1" x14ac:dyDescent="0.2">
      <c r="A13" s="123"/>
      <c r="B13" s="12" t="s">
        <v>11</v>
      </c>
      <c r="C13" s="13">
        <f>[1]United_Counties_of_Prescott!B15</f>
        <v>79</v>
      </c>
      <c r="D13" s="102">
        <f>[1]United_Counties_of_Prescott!C15</f>
        <v>1.2999999999999999E-2</v>
      </c>
      <c r="E13" s="80">
        <f>[1]United_Counties_of_Prescott!D15</f>
        <v>21</v>
      </c>
      <c r="F13" s="81">
        <f>[1]United_Counties_of_Prescott!E15</f>
        <v>16</v>
      </c>
      <c r="G13" s="81">
        <f>[1]United_Counties_of_Prescott!F15</f>
        <v>28</v>
      </c>
      <c r="H13" s="81">
        <f>[1]United_Counties_of_Prescott!G15</f>
        <v>14</v>
      </c>
      <c r="I13" s="82">
        <f>[1]United_Counties_of_Prescott!H15</f>
        <v>0</v>
      </c>
      <c r="J13" s="14">
        <f>[1]United_Counties_of_Prescott!I15</f>
        <v>79</v>
      </c>
      <c r="K13" s="45">
        <f>[1]United_Counties_of_Prescott!J15</f>
        <v>0</v>
      </c>
      <c r="L13" s="46">
        <f>[1]United_Counties_of_Prescott!K15</f>
        <v>0</v>
      </c>
      <c r="M13" s="46">
        <f>[1]United_Counties_of_Prescott!L15</f>
        <v>1</v>
      </c>
      <c r="N13" s="61">
        <f>[1]United_Counties_of_Prescott!M15</f>
        <v>0</v>
      </c>
      <c r="O13" s="14">
        <f>[1]United_Counties_of_Prescott!N15</f>
        <v>1</v>
      </c>
      <c r="P13" s="69">
        <f>[1]United_Counties_of_Prescott!O15</f>
        <v>0</v>
      </c>
      <c r="Q13" s="13">
        <f>[1]United_Counties_of_Prescott!P15</f>
        <v>80</v>
      </c>
      <c r="R13" s="29">
        <f>[1]United_Counties_of_Prescott!Q15</f>
        <v>17</v>
      </c>
    </row>
    <row r="14" spans="1:18" customFormat="1" x14ac:dyDescent="0.2">
      <c r="A14" s="123"/>
      <c r="B14" s="12" t="s">
        <v>12</v>
      </c>
      <c r="C14" s="13">
        <f>[1]United_Counties_of_Prescott!B16</f>
        <v>88</v>
      </c>
      <c r="D14" s="102">
        <f>[1]United_Counties_of_Prescott!C16</f>
        <v>1.4999999999999999E-2</v>
      </c>
      <c r="E14" s="80">
        <f>[1]United_Counties_of_Prescott!D16</f>
        <v>12</v>
      </c>
      <c r="F14" s="81">
        <f>[1]United_Counties_of_Prescott!E16</f>
        <v>43</v>
      </c>
      <c r="G14" s="81">
        <f>[1]United_Counties_of_Prescott!F16</f>
        <v>97</v>
      </c>
      <c r="H14" s="81">
        <f>[1]United_Counties_of_Prescott!G16</f>
        <v>12</v>
      </c>
      <c r="I14" s="82">
        <f>[1]United_Counties_of_Prescott!H16</f>
        <v>2</v>
      </c>
      <c r="J14" s="14">
        <f>[1]United_Counties_of_Prescott!I16</f>
        <v>166</v>
      </c>
      <c r="K14" s="45">
        <f>[1]United_Counties_of_Prescott!J16</f>
        <v>0</v>
      </c>
      <c r="L14" s="46">
        <f>[1]United_Counties_of_Prescott!K16</f>
        <v>2</v>
      </c>
      <c r="M14" s="46">
        <f>[1]United_Counties_of_Prescott!L16</f>
        <v>2</v>
      </c>
      <c r="N14" s="61">
        <f>[1]United_Counties_of_Prescott!M16</f>
        <v>0</v>
      </c>
      <c r="O14" s="14">
        <f>[1]United_Counties_of_Prescott!N16</f>
        <v>4</v>
      </c>
      <c r="P14" s="69">
        <f>[1]United_Counties_of_Prescott!O16</f>
        <v>0</v>
      </c>
      <c r="Q14" s="13">
        <f>[1]United_Counties_of_Prescott!P16</f>
        <v>170</v>
      </c>
      <c r="R14" s="29">
        <f>[1]United_Counties_of_Prescott!Q16</f>
        <v>31</v>
      </c>
    </row>
    <row r="15" spans="1:18" customFormat="1" x14ac:dyDescent="0.2">
      <c r="A15" s="123"/>
      <c r="B15" s="12" t="s">
        <v>13</v>
      </c>
      <c r="C15" s="13">
        <f>[1]United_Counties_of_Prescott!B17</f>
        <v>124</v>
      </c>
      <c r="D15" s="102">
        <f>[1]United_Counties_of_Prescott!C17</f>
        <v>2.1000000000000001E-2</v>
      </c>
      <c r="E15" s="80">
        <f>[1]United_Counties_of_Prescott!D17</f>
        <v>38</v>
      </c>
      <c r="F15" s="81">
        <f>[1]United_Counties_of_Prescott!E17</f>
        <v>9</v>
      </c>
      <c r="G15" s="81">
        <f>[1]United_Counties_of_Prescott!F17</f>
        <v>178</v>
      </c>
      <c r="H15" s="81">
        <f>[1]United_Counties_of_Prescott!G17</f>
        <v>42</v>
      </c>
      <c r="I15" s="82">
        <f>[1]United_Counties_of_Prescott!H17</f>
        <v>1</v>
      </c>
      <c r="J15" s="14">
        <f>[1]United_Counties_of_Prescott!I17</f>
        <v>268</v>
      </c>
      <c r="K15" s="45">
        <f>[1]United_Counties_of_Prescott!J17</f>
        <v>0</v>
      </c>
      <c r="L15" s="46">
        <f>[1]United_Counties_of_Prescott!K17</f>
        <v>0</v>
      </c>
      <c r="M15" s="46">
        <f>[1]United_Counties_of_Prescott!L17</f>
        <v>3</v>
      </c>
      <c r="N15" s="61">
        <f>[1]United_Counties_of_Prescott!M17</f>
        <v>0</v>
      </c>
      <c r="O15" s="14">
        <f>[1]United_Counties_of_Prescott!N17</f>
        <v>3</v>
      </c>
      <c r="P15" s="69">
        <f>[1]United_Counties_of_Prescott!O17</f>
        <v>0</v>
      </c>
      <c r="Q15" s="13">
        <f>[1]United_Counties_of_Prescott!P17</f>
        <v>271</v>
      </c>
      <c r="R15" s="29">
        <f>[1]United_Counties_of_Prescott!Q17</f>
        <v>43</v>
      </c>
    </row>
    <row r="16" spans="1:18" customFormat="1" x14ac:dyDescent="0.2">
      <c r="A16" s="123"/>
      <c r="B16" s="12" t="s">
        <v>14</v>
      </c>
      <c r="C16" s="13">
        <f>[1]United_Counties_of_Prescott!B18</f>
        <v>81</v>
      </c>
      <c r="D16" s="102">
        <f>[1]United_Counties_of_Prescott!C18</f>
        <v>1.2999999999999999E-2</v>
      </c>
      <c r="E16" s="80">
        <f>[1]United_Counties_of_Prescott!D18</f>
        <v>36</v>
      </c>
      <c r="F16" s="81">
        <f>[1]United_Counties_of_Prescott!E18</f>
        <v>7</v>
      </c>
      <c r="G16" s="81">
        <f>[1]United_Counties_of_Prescott!F18</f>
        <v>71</v>
      </c>
      <c r="H16" s="81">
        <f>[1]United_Counties_of_Prescott!G18</f>
        <v>8</v>
      </c>
      <c r="I16" s="82">
        <f>[1]United_Counties_of_Prescott!H18</f>
        <v>1</v>
      </c>
      <c r="J16" s="14">
        <f>[1]United_Counties_of_Prescott!I18</f>
        <v>123</v>
      </c>
      <c r="K16" s="45">
        <f>[1]United_Counties_of_Prescott!J18</f>
        <v>0</v>
      </c>
      <c r="L16" s="46">
        <f>[1]United_Counties_of_Prescott!K18</f>
        <v>0</v>
      </c>
      <c r="M16" s="46">
        <f>[1]United_Counties_of_Prescott!L18</f>
        <v>0</v>
      </c>
      <c r="N16" s="61">
        <f>[1]United_Counties_of_Prescott!M18</f>
        <v>0</v>
      </c>
      <c r="O16" s="14">
        <f>[1]United_Counties_of_Prescott!N18</f>
        <v>0</v>
      </c>
      <c r="P16" s="69">
        <f>[1]United_Counties_of_Prescott!O18</f>
        <v>0</v>
      </c>
      <c r="Q16" s="13">
        <f>[1]United_Counties_of_Prescott!P18</f>
        <v>123</v>
      </c>
      <c r="R16" s="29">
        <f>[1]United_Counties_of_Prescott!Q18</f>
        <v>9</v>
      </c>
    </row>
    <row r="17" spans="1:18" customFormat="1" x14ac:dyDescent="0.2">
      <c r="A17" s="123"/>
      <c r="B17" s="12" t="s">
        <v>15</v>
      </c>
      <c r="C17" s="13">
        <f>[1]United_Counties_of_Prescott!B19</f>
        <v>133</v>
      </c>
      <c r="D17" s="102">
        <f>[1]United_Counties_of_Prescott!C19</f>
        <v>2.1999999999999999E-2</v>
      </c>
      <c r="E17" s="80">
        <f>[1]United_Counties_of_Prescott!D19</f>
        <v>0</v>
      </c>
      <c r="F17" s="81">
        <f>[1]United_Counties_of_Prescott!E19</f>
        <v>47</v>
      </c>
      <c r="G17" s="81">
        <f>[1]United_Counties_of_Prescott!F19</f>
        <v>0</v>
      </c>
      <c r="H17" s="81">
        <f>[1]United_Counties_of_Prescott!G19</f>
        <v>39</v>
      </c>
      <c r="I17" s="82">
        <f>[1]United_Counties_of_Prescott!H19</f>
        <v>0</v>
      </c>
      <c r="J17" s="14">
        <f>[1]United_Counties_of_Prescott!I19</f>
        <v>86</v>
      </c>
      <c r="K17" s="45">
        <f>[1]United_Counties_of_Prescott!J19</f>
        <v>0</v>
      </c>
      <c r="L17" s="46">
        <f>[1]United_Counties_of_Prescott!K19</f>
        <v>0</v>
      </c>
      <c r="M17" s="46">
        <f>[1]United_Counties_of_Prescott!L19</f>
        <v>3</v>
      </c>
      <c r="N17" s="61">
        <f>[1]United_Counties_of_Prescott!M19</f>
        <v>0</v>
      </c>
      <c r="O17" s="14">
        <f>[1]United_Counties_of_Prescott!N19</f>
        <v>3</v>
      </c>
      <c r="P17" s="69">
        <f>[1]United_Counties_of_Prescott!O19</f>
        <v>1</v>
      </c>
      <c r="Q17" s="13">
        <f>[1]United_Counties_of_Prescott!P19</f>
        <v>90</v>
      </c>
      <c r="R17" s="29">
        <f>[1]United_Counties_of_Prescott!Q19</f>
        <v>156</v>
      </c>
    </row>
    <row r="18" spans="1:18" customFormat="1" x14ac:dyDescent="0.2">
      <c r="A18" s="123"/>
      <c r="B18" s="12" t="s">
        <v>16</v>
      </c>
      <c r="C18" s="13">
        <f>[1]United_Counties_of_Prescott!B20</f>
        <v>37</v>
      </c>
      <c r="D18" s="102">
        <f>[1]United_Counties_of_Prescott!C20</f>
        <v>6.0000000000000001E-3</v>
      </c>
      <c r="E18" s="80">
        <f>[1]United_Counties_of_Prescott!D20</f>
        <v>13</v>
      </c>
      <c r="F18" s="81">
        <f>[1]United_Counties_of_Prescott!E20</f>
        <v>2</v>
      </c>
      <c r="G18" s="81">
        <f>[1]United_Counties_of_Prescott!F20</f>
        <v>29</v>
      </c>
      <c r="H18" s="81">
        <f>[1]United_Counties_of_Prescott!G20</f>
        <v>9</v>
      </c>
      <c r="I18" s="82">
        <f>[1]United_Counties_of_Prescott!H20</f>
        <v>0</v>
      </c>
      <c r="J18" s="14">
        <f>[1]United_Counties_of_Prescott!I20</f>
        <v>53</v>
      </c>
      <c r="K18" s="45">
        <f>[1]United_Counties_of_Prescott!J20</f>
        <v>0</v>
      </c>
      <c r="L18" s="46">
        <f>[1]United_Counties_of_Prescott!K20</f>
        <v>0</v>
      </c>
      <c r="M18" s="46">
        <f>[1]United_Counties_of_Prescott!L20</f>
        <v>0</v>
      </c>
      <c r="N18" s="61">
        <f>[1]United_Counties_of_Prescott!M20</f>
        <v>0</v>
      </c>
      <c r="O18" s="14">
        <f>[1]United_Counties_of_Prescott!N20</f>
        <v>0</v>
      </c>
      <c r="P18" s="69">
        <f>[1]United_Counties_of_Prescott!O20</f>
        <v>0</v>
      </c>
      <c r="Q18" s="13">
        <f>[1]United_Counties_of_Prescott!P20</f>
        <v>53</v>
      </c>
      <c r="R18" s="29">
        <f>[1]United_Counties_of_Prescott!Q20</f>
        <v>9</v>
      </c>
    </row>
    <row r="19" spans="1:18" customFormat="1" x14ac:dyDescent="0.2">
      <c r="A19" s="123"/>
      <c r="B19" s="12" t="s">
        <v>17</v>
      </c>
      <c r="C19" s="13">
        <f>[1]United_Counties_of_Prescott!B21</f>
        <v>53</v>
      </c>
      <c r="D19" s="102">
        <f>[1]United_Counties_of_Prescott!C21</f>
        <v>8.9999999999999993E-3</v>
      </c>
      <c r="E19" s="80">
        <f>[1]United_Counties_of_Prescott!D21</f>
        <v>21</v>
      </c>
      <c r="F19" s="81">
        <f>[1]United_Counties_of_Prescott!E21</f>
        <v>3</v>
      </c>
      <c r="G19" s="81">
        <f>[1]United_Counties_of_Prescott!F21</f>
        <v>17</v>
      </c>
      <c r="H19" s="81">
        <f>[1]United_Counties_of_Prescott!G21</f>
        <v>7</v>
      </c>
      <c r="I19" s="82">
        <f>[1]United_Counties_of_Prescott!H21</f>
        <v>0</v>
      </c>
      <c r="J19" s="14">
        <f>[1]United_Counties_of_Prescott!I21</f>
        <v>48</v>
      </c>
      <c r="K19" s="45">
        <f>[1]United_Counties_of_Prescott!J21</f>
        <v>0</v>
      </c>
      <c r="L19" s="46">
        <f>[1]United_Counties_of_Prescott!K21</f>
        <v>0</v>
      </c>
      <c r="M19" s="46">
        <f>[1]United_Counties_of_Prescott!L21</f>
        <v>0</v>
      </c>
      <c r="N19" s="61">
        <f>[1]United_Counties_of_Prescott!M21</f>
        <v>0</v>
      </c>
      <c r="O19" s="14">
        <f>[1]United_Counties_of_Prescott!N21</f>
        <v>0</v>
      </c>
      <c r="P19" s="69">
        <f>[1]United_Counties_of_Prescott!O21</f>
        <v>0</v>
      </c>
      <c r="Q19" s="13">
        <f>[1]United_Counties_of_Prescott!P21</f>
        <v>48</v>
      </c>
      <c r="R19" s="29">
        <f>[1]United_Counties_of_Prescott!Q21</f>
        <v>4</v>
      </c>
    </row>
    <row r="20" spans="1:18" customFormat="1" x14ac:dyDescent="0.2">
      <c r="A20" s="123"/>
      <c r="B20" s="12" t="s">
        <v>18</v>
      </c>
      <c r="C20" s="13">
        <f>[1]United_Counties_of_Prescott!B22</f>
        <v>147</v>
      </c>
      <c r="D20" s="102">
        <f>[1]United_Counties_of_Prescott!C22</f>
        <v>2.4E-2</v>
      </c>
      <c r="E20" s="80">
        <f>[1]United_Counties_of_Prescott!D22</f>
        <v>70</v>
      </c>
      <c r="F20" s="81">
        <f>[1]United_Counties_of_Prescott!E22</f>
        <v>21</v>
      </c>
      <c r="G20" s="81">
        <f>[1]United_Counties_of_Prescott!F22</f>
        <v>86</v>
      </c>
      <c r="H20" s="81">
        <f>[1]United_Counties_of_Prescott!G22</f>
        <v>33</v>
      </c>
      <c r="I20" s="82">
        <f>[1]United_Counties_of_Prescott!H22</f>
        <v>0</v>
      </c>
      <c r="J20" s="14">
        <f>[1]United_Counties_of_Prescott!I22</f>
        <v>210</v>
      </c>
      <c r="K20" s="45">
        <f>[1]United_Counties_of_Prescott!J22</f>
        <v>0</v>
      </c>
      <c r="L20" s="46">
        <f>[1]United_Counties_of_Prescott!K22</f>
        <v>1</v>
      </c>
      <c r="M20" s="46">
        <f>[1]United_Counties_of_Prescott!L22</f>
        <v>4</v>
      </c>
      <c r="N20" s="61">
        <f>[1]United_Counties_of_Prescott!M22</f>
        <v>0</v>
      </c>
      <c r="O20" s="14">
        <f>[1]United_Counties_of_Prescott!N22</f>
        <v>5</v>
      </c>
      <c r="P20" s="69">
        <f>[1]United_Counties_of_Prescott!O22</f>
        <v>0</v>
      </c>
      <c r="Q20" s="13">
        <f>[1]United_Counties_of_Prescott!P22</f>
        <v>215</v>
      </c>
      <c r="R20" s="30">
        <f>[1]United_Counties_of_Prescott!Q22</f>
        <v>20</v>
      </c>
    </row>
    <row r="21" spans="1:18" customFormat="1" x14ac:dyDescent="0.2">
      <c r="A21" s="123"/>
      <c r="B21" s="12" t="s">
        <v>19</v>
      </c>
      <c r="C21" s="13">
        <f>[1]United_Counties_of_Prescott!B23</f>
        <v>3023</v>
      </c>
      <c r="D21" s="102">
        <f>[1]United_Counties_of_Prescott!C23</f>
        <v>0.5</v>
      </c>
      <c r="E21" s="80">
        <f>[1]United_Counties_of_Prescott!D23</f>
        <v>2170</v>
      </c>
      <c r="F21" s="81">
        <f>[1]United_Counties_of_Prescott!E23</f>
        <v>174</v>
      </c>
      <c r="G21" s="81">
        <f>[1]United_Counties_of_Prescott!F23</f>
        <v>1158</v>
      </c>
      <c r="H21" s="81">
        <f>[1]United_Counties_of_Prescott!G23</f>
        <v>140</v>
      </c>
      <c r="I21" s="82">
        <f>[1]United_Counties_of_Prescott!H23</f>
        <v>15</v>
      </c>
      <c r="J21" s="14">
        <f>[1]United_Counties_of_Prescott!I23</f>
        <v>3657</v>
      </c>
      <c r="K21" s="45">
        <f>[1]United_Counties_of_Prescott!J23</f>
        <v>0</v>
      </c>
      <c r="L21" s="46">
        <f>[1]United_Counties_of_Prescott!K23</f>
        <v>2</v>
      </c>
      <c r="M21" s="46">
        <f>[1]United_Counties_of_Prescott!L23</f>
        <v>3</v>
      </c>
      <c r="N21" s="61">
        <f>[1]United_Counties_of_Prescott!M23</f>
        <v>0</v>
      </c>
      <c r="O21" s="14">
        <f>[1]United_Counties_of_Prescott!N23</f>
        <v>5</v>
      </c>
      <c r="P21" s="69">
        <f>[1]United_Counties_of_Prescott!O23</f>
        <v>0</v>
      </c>
      <c r="Q21" s="13">
        <f>[1]United_Counties_of_Prescott!P23</f>
        <v>3662</v>
      </c>
      <c r="R21" s="30">
        <f>[1]United_Counties_of_Prescott!Q23</f>
        <v>109</v>
      </c>
    </row>
    <row r="22" spans="1:18" customFormat="1" x14ac:dyDescent="0.2">
      <c r="A22" s="123"/>
      <c r="B22" s="12" t="s">
        <v>20</v>
      </c>
      <c r="C22" s="13">
        <f>[1]United_Counties_of_Prescott!B24</f>
        <v>123</v>
      </c>
      <c r="D22" s="102">
        <f>[1]United_Counties_of_Prescott!C24</f>
        <v>0.02</v>
      </c>
      <c r="E22" s="80">
        <f>[1]United_Counties_of_Prescott!D24</f>
        <v>0</v>
      </c>
      <c r="F22" s="81">
        <f>[1]United_Counties_of_Prescott!E24</f>
        <v>47</v>
      </c>
      <c r="G22" s="81">
        <f>[1]United_Counties_of_Prescott!F24</f>
        <v>0</v>
      </c>
      <c r="H22" s="81">
        <f>[1]United_Counties_of_Prescott!G24</f>
        <v>25</v>
      </c>
      <c r="I22" s="82">
        <f>[1]United_Counties_of_Prescott!H24</f>
        <v>0</v>
      </c>
      <c r="J22" s="14">
        <f>[1]United_Counties_of_Prescott!I24</f>
        <v>72</v>
      </c>
      <c r="K22" s="45">
        <f>[1]United_Counties_of_Prescott!J24</f>
        <v>0</v>
      </c>
      <c r="L22" s="46">
        <f>[1]United_Counties_of_Prescott!K24</f>
        <v>1</v>
      </c>
      <c r="M22" s="46">
        <f>[1]United_Counties_of_Prescott!L24</f>
        <v>0</v>
      </c>
      <c r="N22" s="61">
        <f>[1]United_Counties_of_Prescott!M24</f>
        <v>0</v>
      </c>
      <c r="O22" s="14">
        <f>[1]United_Counties_of_Prescott!N24</f>
        <v>1</v>
      </c>
      <c r="P22" s="69">
        <f>[1]United_Counties_of_Prescott!O24</f>
        <v>0</v>
      </c>
      <c r="Q22" s="13">
        <f>[1]United_Counties_of_Prescott!P24</f>
        <v>73</v>
      </c>
      <c r="R22" s="30">
        <f>[1]United_Counties_of_Prescott!Q24</f>
        <v>87</v>
      </c>
    </row>
    <row r="23" spans="1:18" customFormat="1" x14ac:dyDescent="0.2">
      <c r="A23" s="123"/>
      <c r="B23" s="12" t="s">
        <v>21</v>
      </c>
      <c r="C23" s="13">
        <f>[1]United_Counties_of_Prescott!B25</f>
        <v>31</v>
      </c>
      <c r="D23" s="102">
        <f>[1]United_Counties_of_Prescott!C25</f>
        <v>5.0000000000000001E-3</v>
      </c>
      <c r="E23" s="80">
        <f>[1]United_Counties_of_Prescott!D25</f>
        <v>21</v>
      </c>
      <c r="F23" s="81">
        <f>[1]United_Counties_of_Prescott!E25</f>
        <v>33</v>
      </c>
      <c r="G23" s="81">
        <f>[1]United_Counties_of_Prescott!F25</f>
        <v>9</v>
      </c>
      <c r="H23" s="81">
        <f>[1]United_Counties_of_Prescott!G25</f>
        <v>4</v>
      </c>
      <c r="I23" s="82">
        <f>[1]United_Counties_of_Prescott!H25</f>
        <v>0</v>
      </c>
      <c r="J23" s="14">
        <f>[1]United_Counties_of_Prescott!I25</f>
        <v>67</v>
      </c>
      <c r="K23" s="45">
        <f>[1]United_Counties_of_Prescott!J25</f>
        <v>0</v>
      </c>
      <c r="L23" s="46">
        <f>[1]United_Counties_of_Prescott!K25</f>
        <v>0</v>
      </c>
      <c r="M23" s="46">
        <f>[1]United_Counties_of_Prescott!L25</f>
        <v>0</v>
      </c>
      <c r="N23" s="61">
        <f>[1]United_Counties_of_Prescott!M25</f>
        <v>0</v>
      </c>
      <c r="O23" s="14">
        <f>[1]United_Counties_of_Prescott!N25</f>
        <v>0</v>
      </c>
      <c r="P23" s="69">
        <f>[1]United_Counties_of_Prescott!O25</f>
        <v>0</v>
      </c>
      <c r="Q23" s="13">
        <f>[1]United_Counties_of_Prescott!P25</f>
        <v>67</v>
      </c>
      <c r="R23" s="30">
        <f>[1]United_Counties_of_Prescott!Q25</f>
        <v>2</v>
      </c>
    </row>
    <row r="24" spans="1:18" customFormat="1" x14ac:dyDescent="0.2">
      <c r="A24" s="123"/>
      <c r="B24" s="76" t="s">
        <v>44</v>
      </c>
      <c r="C24" s="15">
        <f>[1]United_Counties_of_Prescott!B26</f>
        <v>743</v>
      </c>
      <c r="D24" s="103">
        <f>[1]United_Counties_of_Prescott!C26</f>
        <v>0.123</v>
      </c>
      <c r="E24" s="83">
        <f>[1]United_Counties_of_Prescott!D26</f>
        <v>273</v>
      </c>
      <c r="F24" s="84">
        <f>[1]United_Counties_of_Prescott!E26</f>
        <v>167</v>
      </c>
      <c r="G24" s="84">
        <f>[1]United_Counties_of_Prescott!F26</f>
        <v>370</v>
      </c>
      <c r="H24" s="84">
        <f>[1]United_Counties_of_Prescott!G26</f>
        <v>224</v>
      </c>
      <c r="I24" s="85">
        <f>[1]United_Counties_of_Prescott!H26</f>
        <v>9</v>
      </c>
      <c r="J24" s="16">
        <f>[1]United_Counties_of_Prescott!I26</f>
        <v>1043</v>
      </c>
      <c r="K24" s="47">
        <f>[1]United_Counties_of_Prescott!J26</f>
        <v>0</v>
      </c>
      <c r="L24" s="48">
        <f>[1]United_Counties_of_Prescott!K26</f>
        <v>3</v>
      </c>
      <c r="M24" s="48">
        <f>[1]United_Counties_of_Prescott!L26</f>
        <v>12</v>
      </c>
      <c r="N24" s="62">
        <f>[1]United_Counties_of_Prescott!M26</f>
        <v>0</v>
      </c>
      <c r="O24" s="16">
        <f>[1]United_Counties_of_Prescott!N26</f>
        <v>15</v>
      </c>
      <c r="P24" s="70">
        <f>[1]United_Counties_of_Prescott!O26</f>
        <v>1</v>
      </c>
      <c r="Q24" s="15">
        <f>[1]United_Counties_of_Prescott!P26</f>
        <v>1059</v>
      </c>
      <c r="R24" s="31">
        <f>[1]United_Counties_of_Prescott!Q26</f>
        <v>184</v>
      </c>
    </row>
    <row r="25" spans="1:18" customFormat="1" ht="15.75" thickBot="1" x14ac:dyDescent="0.3">
      <c r="A25" s="124"/>
      <c r="B25" s="17" t="s">
        <v>45</v>
      </c>
      <c r="C25" s="18">
        <f>[1]United_Counties_of_Prescott!B27</f>
        <v>5078</v>
      </c>
      <c r="D25" s="104">
        <f>[1]United_Counties_of_Prescott!C27</f>
        <v>0.84</v>
      </c>
      <c r="E25" s="86">
        <f>[1]United_Counties_of_Prescott!D27</f>
        <v>2861</v>
      </c>
      <c r="F25" s="87">
        <f>[1]United_Counties_of_Prescott!E27</f>
        <v>717</v>
      </c>
      <c r="G25" s="87">
        <f>[1]United_Counties_of_Prescott!F27</f>
        <v>2145</v>
      </c>
      <c r="H25" s="87">
        <f>[1]United_Counties_of_Prescott!G27</f>
        <v>635</v>
      </c>
      <c r="I25" s="88">
        <f>[1]United_Counties_of_Prescott!H27</f>
        <v>28</v>
      </c>
      <c r="J25" s="19">
        <f>[1]United_Counties_of_Prescott!I27</f>
        <v>6386</v>
      </c>
      <c r="K25" s="49">
        <f>[1]United_Counties_of_Prescott!J27</f>
        <v>0</v>
      </c>
      <c r="L25" s="50">
        <f>[1]United_Counties_of_Prescott!K27</f>
        <v>12</v>
      </c>
      <c r="M25" s="50">
        <f>[1]United_Counties_of_Prescott!L27</f>
        <v>31</v>
      </c>
      <c r="N25" s="63">
        <f>[1]United_Counties_of_Prescott!M27</f>
        <v>0</v>
      </c>
      <c r="O25" s="19">
        <f>[1]United_Counties_of_Prescott!N27</f>
        <v>43</v>
      </c>
      <c r="P25" s="71">
        <f>[1]United_Counties_of_Prescott!O27</f>
        <v>2</v>
      </c>
      <c r="Q25" s="18">
        <f>[1]United_Counties_of_Prescott!P27</f>
        <v>6431</v>
      </c>
      <c r="R25" s="32">
        <f>[1]United_Counties_of_Prescott!Q27</f>
        <v>721</v>
      </c>
    </row>
    <row r="26" spans="1:18" customFormat="1" x14ac:dyDescent="0.2">
      <c r="A26" s="117" t="s">
        <v>22</v>
      </c>
      <c r="B26" s="118"/>
      <c r="C26" s="20">
        <f>[1]United_Counties_of_Prescott!B28</f>
        <v>295</v>
      </c>
      <c r="D26" s="105">
        <f>[1]United_Counties_of_Prescott!C28</f>
        <v>4.9000000000000002E-2</v>
      </c>
      <c r="E26" s="89">
        <f>[1]United_Counties_of_Prescott!D28</f>
        <v>115</v>
      </c>
      <c r="F26" s="90">
        <f>[1]United_Counties_of_Prescott!E28</f>
        <v>78</v>
      </c>
      <c r="G26" s="90">
        <f>[1]United_Counties_of_Prescott!F28</f>
        <v>151</v>
      </c>
      <c r="H26" s="90">
        <f>[1]United_Counties_of_Prescott!G28</f>
        <v>49</v>
      </c>
      <c r="I26" s="91">
        <f>[1]United_Counties_of_Prescott!H28</f>
        <v>2</v>
      </c>
      <c r="J26" s="21">
        <f>[1]United_Counties_of_Prescott!I28</f>
        <v>395</v>
      </c>
      <c r="K26" s="51">
        <f>[1]United_Counties_of_Prescott!J28</f>
        <v>0</v>
      </c>
      <c r="L26" s="52">
        <f>[1]United_Counties_of_Prescott!K28</f>
        <v>0</v>
      </c>
      <c r="M26" s="52">
        <f>[1]United_Counties_of_Prescott!L28</f>
        <v>4</v>
      </c>
      <c r="N26" s="64">
        <f>[1]United_Counties_of_Prescott!M28</f>
        <v>0</v>
      </c>
      <c r="O26" s="21">
        <f>[1]United_Counties_of_Prescott!N28</f>
        <v>4</v>
      </c>
      <c r="P26" s="72">
        <f>[1]United_Counties_of_Prescott!O28</f>
        <v>1</v>
      </c>
      <c r="Q26" s="20">
        <f>[1]United_Counties_of_Prescott!P28</f>
        <v>400</v>
      </c>
      <c r="R26" s="33">
        <f>[1]United_Counties_of_Prescott!Q28</f>
        <v>130</v>
      </c>
    </row>
    <row r="27" spans="1:18" customFormat="1" x14ac:dyDescent="0.2">
      <c r="A27" s="113" t="s">
        <v>23</v>
      </c>
      <c r="B27" s="114"/>
      <c r="C27" s="22">
        <f>[1]United_Counties_of_Prescott!B29</f>
        <v>112</v>
      </c>
      <c r="D27" s="106">
        <f>[1]United_Counties_of_Prescott!C29</f>
        <v>1.9E-2</v>
      </c>
      <c r="E27" s="92">
        <f>[1]United_Counties_of_Prescott!D29</f>
        <v>39</v>
      </c>
      <c r="F27" s="93">
        <f>[1]United_Counties_of_Prescott!E29</f>
        <v>8</v>
      </c>
      <c r="G27" s="93">
        <f>[1]United_Counties_of_Prescott!F29</f>
        <v>95</v>
      </c>
      <c r="H27" s="93">
        <f>[1]United_Counties_of_Prescott!G29</f>
        <v>16</v>
      </c>
      <c r="I27" s="94">
        <f>[1]United_Counties_of_Prescott!H29</f>
        <v>0</v>
      </c>
      <c r="J27" s="23">
        <f>[1]United_Counties_of_Prescott!I29</f>
        <v>158</v>
      </c>
      <c r="K27" s="53">
        <f>[1]United_Counties_of_Prescott!J29</f>
        <v>0</v>
      </c>
      <c r="L27" s="54">
        <f>[1]United_Counties_of_Prescott!K29</f>
        <v>0</v>
      </c>
      <c r="M27" s="54">
        <f>[1]United_Counties_of_Prescott!L29</f>
        <v>0</v>
      </c>
      <c r="N27" s="65">
        <f>[1]United_Counties_of_Prescott!M29</f>
        <v>0</v>
      </c>
      <c r="O27" s="23">
        <f>[1]United_Counties_of_Prescott!N29</f>
        <v>0</v>
      </c>
      <c r="P27" s="73">
        <f>[1]United_Counties_of_Prescott!O29</f>
        <v>1</v>
      </c>
      <c r="Q27" s="22">
        <f>[1]United_Counties_of_Prescott!P29</f>
        <v>159</v>
      </c>
      <c r="R27" s="34">
        <f>[1]United_Counties_of_Prescott!Q29</f>
        <v>21</v>
      </c>
    </row>
    <row r="28" spans="1:18" customFormat="1" x14ac:dyDescent="0.2">
      <c r="A28" s="115" t="s">
        <v>24</v>
      </c>
      <c r="B28" s="116"/>
      <c r="C28" s="22">
        <f>[1]United_Counties_of_Prescott!B30</f>
        <v>140</v>
      </c>
      <c r="D28" s="106">
        <f>[1]United_Counties_of_Prescott!C30</f>
        <v>2.3E-2</v>
      </c>
      <c r="E28" s="92">
        <f>[1]United_Counties_of_Prescott!D30</f>
        <v>47</v>
      </c>
      <c r="F28" s="93">
        <f>[1]United_Counties_of_Prescott!E30</f>
        <v>3</v>
      </c>
      <c r="G28" s="93">
        <f>[1]United_Counties_of_Prescott!F30</f>
        <v>108</v>
      </c>
      <c r="H28" s="93">
        <f>[1]United_Counties_of_Prescott!G30</f>
        <v>2</v>
      </c>
      <c r="I28" s="94">
        <f>[1]United_Counties_of_Prescott!H30</f>
        <v>4</v>
      </c>
      <c r="J28" s="23">
        <f>[1]United_Counties_of_Prescott!I30</f>
        <v>164</v>
      </c>
      <c r="K28" s="53">
        <f>[1]United_Counties_of_Prescott!J30</f>
        <v>0</v>
      </c>
      <c r="L28" s="54">
        <f>[1]United_Counties_of_Prescott!K30</f>
        <v>0</v>
      </c>
      <c r="M28" s="54">
        <f>[1]United_Counties_of_Prescott!L30</f>
        <v>0</v>
      </c>
      <c r="N28" s="65">
        <f>[1]United_Counties_of_Prescott!M30</f>
        <v>0</v>
      </c>
      <c r="O28" s="23">
        <f>[1]United_Counties_of_Prescott!N30</f>
        <v>0</v>
      </c>
      <c r="P28" s="73">
        <f>[1]United_Counties_of_Prescott!O30</f>
        <v>0</v>
      </c>
      <c r="Q28" s="22">
        <f>[1]United_Counties_of_Prescott!P30</f>
        <v>164</v>
      </c>
      <c r="R28" s="34">
        <f>[1]United_Counties_of_Prescott!Q30</f>
        <v>51</v>
      </c>
    </row>
    <row r="29" spans="1:18" customFormat="1" x14ac:dyDescent="0.2">
      <c r="A29" s="113" t="s">
        <v>111</v>
      </c>
      <c r="B29" s="114"/>
      <c r="C29" s="22">
        <f>[1]United_Counties_of_Prescott!B31</f>
        <v>99</v>
      </c>
      <c r="D29" s="106">
        <f>[1]United_Counties_of_Prescott!C31</f>
        <v>1.6E-2</v>
      </c>
      <c r="E29" s="92">
        <f>[1]United_Counties_of_Prescott!D31</f>
        <v>34</v>
      </c>
      <c r="F29" s="93">
        <f>[1]United_Counties_of_Prescott!E31</f>
        <v>4</v>
      </c>
      <c r="G29" s="93">
        <f>[1]United_Counties_of_Prescott!F31</f>
        <v>65</v>
      </c>
      <c r="H29" s="93">
        <f>[1]United_Counties_of_Prescott!G31</f>
        <v>17</v>
      </c>
      <c r="I29" s="94">
        <f>[1]United_Counties_of_Prescott!H31</f>
        <v>0</v>
      </c>
      <c r="J29" s="23">
        <f>[1]United_Counties_of_Prescott!I31</f>
        <v>120</v>
      </c>
      <c r="K29" s="53">
        <f>[1]United_Counties_of_Prescott!J31</f>
        <v>0</v>
      </c>
      <c r="L29" s="54">
        <f>[1]United_Counties_of_Prescott!K31</f>
        <v>0</v>
      </c>
      <c r="M29" s="54">
        <f>[1]United_Counties_of_Prescott!L31</f>
        <v>0</v>
      </c>
      <c r="N29" s="65">
        <f>[1]United_Counties_of_Prescott!M31</f>
        <v>0</v>
      </c>
      <c r="O29" s="23">
        <f>[1]United_Counties_of_Prescott!N31</f>
        <v>0</v>
      </c>
      <c r="P29" s="73">
        <f>[1]United_Counties_of_Prescott!O31</f>
        <v>0</v>
      </c>
      <c r="Q29" s="22">
        <f>[1]United_Counties_of_Prescott!P31</f>
        <v>120</v>
      </c>
      <c r="R29" s="34">
        <f>[1]United_Counties_of_Prescott!Q31</f>
        <v>30</v>
      </c>
    </row>
    <row r="30" spans="1:18" customFormat="1" x14ac:dyDescent="0.2">
      <c r="A30" s="113" t="s">
        <v>25</v>
      </c>
      <c r="B30" s="114"/>
      <c r="C30" s="22">
        <f>[1]United_Counties_of_Prescott!B32</f>
        <v>0</v>
      </c>
      <c r="D30" s="106">
        <f>[1]United_Counties_of_Prescott!C32</f>
        <v>0</v>
      </c>
      <c r="E30" s="92">
        <f>[1]United_Counties_of_Prescott!D32</f>
        <v>0</v>
      </c>
      <c r="F30" s="93">
        <f>[1]United_Counties_of_Prescott!E32</f>
        <v>0</v>
      </c>
      <c r="G30" s="93">
        <f>[1]United_Counties_of_Prescott!F32</f>
        <v>0</v>
      </c>
      <c r="H30" s="93">
        <f>[1]United_Counties_of_Prescott!G32</f>
        <v>0</v>
      </c>
      <c r="I30" s="94">
        <f>[1]United_Counties_of_Prescott!H32</f>
        <v>0</v>
      </c>
      <c r="J30" s="23">
        <f>[1]United_Counties_of_Prescott!I32</f>
        <v>0</v>
      </c>
      <c r="K30" s="53">
        <f>[1]United_Counties_of_Prescott!J32</f>
        <v>0</v>
      </c>
      <c r="L30" s="54">
        <f>[1]United_Counties_of_Prescott!K32</f>
        <v>0</v>
      </c>
      <c r="M30" s="54">
        <f>[1]United_Counties_of_Prescott!L32</f>
        <v>0</v>
      </c>
      <c r="N30" s="65">
        <f>[1]United_Counties_of_Prescott!M32</f>
        <v>0</v>
      </c>
      <c r="O30" s="23">
        <f>[1]United_Counties_of_Prescott!N32</f>
        <v>0</v>
      </c>
      <c r="P30" s="73">
        <f>[1]United_Counties_of_Prescott!O32</f>
        <v>0</v>
      </c>
      <c r="Q30" s="22">
        <f>[1]United_Counties_of_Prescott!P32</f>
        <v>0</v>
      </c>
      <c r="R30" s="34">
        <f>[1]United_Counties_of_Prescott!Q32</f>
        <v>0</v>
      </c>
    </row>
    <row r="31" spans="1:18" customFormat="1" x14ac:dyDescent="0.2">
      <c r="A31" s="113" t="s">
        <v>26</v>
      </c>
      <c r="B31" s="114"/>
      <c r="C31" s="22">
        <f>[1]United_Counties_of_Prescott!B33</f>
        <v>4</v>
      </c>
      <c r="D31" s="106">
        <f>[1]United_Counties_of_Prescott!C33</f>
        <v>1E-3</v>
      </c>
      <c r="E31" s="92">
        <f>[1]United_Counties_of_Prescott!D33</f>
        <v>2</v>
      </c>
      <c r="F31" s="93">
        <f>[1]United_Counties_of_Prescott!E33</f>
        <v>0</v>
      </c>
      <c r="G31" s="93">
        <f>[1]United_Counties_of_Prescott!F33</f>
        <v>6</v>
      </c>
      <c r="H31" s="93">
        <f>[1]United_Counties_of_Prescott!G33</f>
        <v>0</v>
      </c>
      <c r="I31" s="94">
        <f>[1]United_Counties_of_Prescott!H33</f>
        <v>0</v>
      </c>
      <c r="J31" s="23">
        <f>[1]United_Counties_of_Prescott!I33</f>
        <v>8</v>
      </c>
      <c r="K31" s="53">
        <f>[1]United_Counties_of_Prescott!J33</f>
        <v>0</v>
      </c>
      <c r="L31" s="54">
        <f>[1]United_Counties_of_Prescott!K33</f>
        <v>0</v>
      </c>
      <c r="M31" s="54">
        <f>[1]United_Counties_of_Prescott!L33</f>
        <v>1</v>
      </c>
      <c r="N31" s="65">
        <f>[1]United_Counties_of_Prescott!M33</f>
        <v>0</v>
      </c>
      <c r="O31" s="23">
        <f>[1]United_Counties_of_Prescott!N33</f>
        <v>1</v>
      </c>
      <c r="P31" s="73">
        <f>[1]United_Counties_of_Prescott!O33</f>
        <v>0</v>
      </c>
      <c r="Q31" s="22">
        <f>[1]United_Counties_of_Prescott!P33</f>
        <v>9</v>
      </c>
      <c r="R31" s="34">
        <f>[1]United_Counties_of_Prescott!Q33</f>
        <v>0</v>
      </c>
    </row>
    <row r="32" spans="1:18" customFormat="1" x14ac:dyDescent="0.2">
      <c r="A32" s="113" t="s">
        <v>27</v>
      </c>
      <c r="B32" s="114"/>
      <c r="C32" s="22">
        <f>[1]United_Counties_of_Prescott!B34</f>
        <v>11</v>
      </c>
      <c r="D32" s="106">
        <f>[1]United_Counties_of_Prescott!C34</f>
        <v>2E-3</v>
      </c>
      <c r="E32" s="92">
        <f>[1]United_Counties_of_Prescott!D34</f>
        <v>2</v>
      </c>
      <c r="F32" s="93">
        <f>[1]United_Counties_of_Prescott!E34</f>
        <v>1</v>
      </c>
      <c r="G32" s="93">
        <f>[1]United_Counties_of_Prescott!F34</f>
        <v>3</v>
      </c>
      <c r="H32" s="93">
        <f>[1]United_Counties_of_Prescott!G34</f>
        <v>2</v>
      </c>
      <c r="I32" s="94">
        <f>[1]United_Counties_of_Prescott!H34</f>
        <v>0</v>
      </c>
      <c r="J32" s="23">
        <f>[1]United_Counties_of_Prescott!I34</f>
        <v>8</v>
      </c>
      <c r="K32" s="53">
        <f>[1]United_Counties_of_Prescott!J34</f>
        <v>0</v>
      </c>
      <c r="L32" s="54">
        <f>[1]United_Counties_of_Prescott!K34</f>
        <v>0</v>
      </c>
      <c r="M32" s="54">
        <f>[1]United_Counties_of_Prescott!L34</f>
        <v>0</v>
      </c>
      <c r="N32" s="65">
        <f>[1]United_Counties_of_Prescott!M34</f>
        <v>0</v>
      </c>
      <c r="O32" s="23">
        <f>[1]United_Counties_of_Prescott!N34</f>
        <v>0</v>
      </c>
      <c r="P32" s="73">
        <f>[1]United_Counties_of_Prescott!O34</f>
        <v>1</v>
      </c>
      <c r="Q32" s="22">
        <f>[1]United_Counties_of_Prescott!P34</f>
        <v>9</v>
      </c>
      <c r="R32" s="34">
        <f>[1]United_Counties_of_Prescott!Q34</f>
        <v>5</v>
      </c>
    </row>
    <row r="33" spans="1:18" customFormat="1" x14ac:dyDescent="0.2">
      <c r="A33" s="113" t="s">
        <v>28</v>
      </c>
      <c r="B33" s="114"/>
      <c r="C33" s="22">
        <f>[1]United_Counties_of_Prescott!B35</f>
        <v>14</v>
      </c>
      <c r="D33" s="106">
        <f>[1]United_Counties_of_Prescott!C35</f>
        <v>2E-3</v>
      </c>
      <c r="E33" s="92">
        <f>[1]United_Counties_of_Prescott!D35</f>
        <v>1</v>
      </c>
      <c r="F33" s="93">
        <f>[1]United_Counties_of_Prescott!E35</f>
        <v>0</v>
      </c>
      <c r="G33" s="93">
        <f>[1]United_Counties_of_Prescott!F35</f>
        <v>2</v>
      </c>
      <c r="H33" s="93">
        <f>[1]United_Counties_of_Prescott!G35</f>
        <v>0</v>
      </c>
      <c r="I33" s="94">
        <f>[1]United_Counties_of_Prescott!H35</f>
        <v>0</v>
      </c>
      <c r="J33" s="23">
        <f>[1]United_Counties_of_Prescott!I35</f>
        <v>3</v>
      </c>
      <c r="K33" s="53">
        <f>[1]United_Counties_of_Prescott!J35</f>
        <v>0</v>
      </c>
      <c r="L33" s="54">
        <f>[1]United_Counties_of_Prescott!K35</f>
        <v>0</v>
      </c>
      <c r="M33" s="54">
        <f>[1]United_Counties_of_Prescott!L35</f>
        <v>0</v>
      </c>
      <c r="N33" s="65">
        <f>[1]United_Counties_of_Prescott!M35</f>
        <v>0</v>
      </c>
      <c r="O33" s="23">
        <f>[1]United_Counties_of_Prescott!N35</f>
        <v>0</v>
      </c>
      <c r="P33" s="73">
        <f>[1]United_Counties_of_Prescott!O35</f>
        <v>0</v>
      </c>
      <c r="Q33" s="22">
        <f>[1]United_Counties_of_Prescott!P35</f>
        <v>3</v>
      </c>
      <c r="R33" s="34">
        <f>[1]United_Counties_of_Prescott!Q35</f>
        <v>0</v>
      </c>
    </row>
    <row r="34" spans="1:18" customFormat="1" x14ac:dyDescent="0.2">
      <c r="A34" s="113" t="s">
        <v>29</v>
      </c>
      <c r="B34" s="114"/>
      <c r="C34" s="22">
        <f>[1]United_Counties_of_Prescott!B36</f>
        <v>1</v>
      </c>
      <c r="D34" s="106">
        <f>[1]United_Counties_of_Prescott!C36</f>
        <v>0</v>
      </c>
      <c r="E34" s="92">
        <f>[1]United_Counties_of_Prescott!D36</f>
        <v>0</v>
      </c>
      <c r="F34" s="93">
        <f>[1]United_Counties_of_Prescott!E36</f>
        <v>1</v>
      </c>
      <c r="G34" s="93">
        <f>[1]United_Counties_of_Prescott!F36</f>
        <v>0</v>
      </c>
      <c r="H34" s="93">
        <f>[1]United_Counties_of_Prescott!G36</f>
        <v>0</v>
      </c>
      <c r="I34" s="94">
        <f>[1]United_Counties_of_Prescott!H36</f>
        <v>0</v>
      </c>
      <c r="J34" s="23">
        <f>[1]United_Counties_of_Prescott!I36</f>
        <v>1</v>
      </c>
      <c r="K34" s="53">
        <f>[1]United_Counties_of_Prescott!J36</f>
        <v>0</v>
      </c>
      <c r="L34" s="54">
        <f>[1]United_Counties_of_Prescott!K36</f>
        <v>0</v>
      </c>
      <c r="M34" s="54">
        <f>[1]United_Counties_of_Prescott!L36</f>
        <v>0</v>
      </c>
      <c r="N34" s="65">
        <f>[1]United_Counties_of_Prescott!M36</f>
        <v>0</v>
      </c>
      <c r="O34" s="23">
        <f>[1]United_Counties_of_Prescott!N36</f>
        <v>0</v>
      </c>
      <c r="P34" s="73">
        <f>[1]United_Counties_of_Prescott!O36</f>
        <v>0</v>
      </c>
      <c r="Q34" s="22">
        <f>[1]United_Counties_of_Prescott!P36</f>
        <v>1</v>
      </c>
      <c r="R34" s="34">
        <f>[1]United_Counties_of_Prescott!Q36</f>
        <v>7</v>
      </c>
    </row>
    <row r="35" spans="1:18" customFormat="1" x14ac:dyDescent="0.2">
      <c r="A35" s="113" t="s">
        <v>30</v>
      </c>
      <c r="B35" s="114"/>
      <c r="C35" s="24">
        <f>[1]United_Counties_of_Prescott!B37</f>
        <v>0</v>
      </c>
      <c r="D35" s="106">
        <f>[1]United_Counties_of_Prescott!C37</f>
        <v>0</v>
      </c>
      <c r="E35" s="95">
        <f>[1]United_Counties_of_Prescott!D37</f>
        <v>0</v>
      </c>
      <c r="F35" s="96">
        <f>[1]United_Counties_of_Prescott!E37</f>
        <v>0</v>
      </c>
      <c r="G35" s="96">
        <f>[1]United_Counties_of_Prescott!F37</f>
        <v>0</v>
      </c>
      <c r="H35" s="96">
        <f>[1]United_Counties_of_Prescott!G37</f>
        <v>0</v>
      </c>
      <c r="I35" s="97">
        <f>[1]United_Counties_of_Prescott!H37</f>
        <v>0</v>
      </c>
      <c r="J35" s="25">
        <f>[1]United_Counties_of_Prescott!I37</f>
        <v>0</v>
      </c>
      <c r="K35" s="55">
        <f>[1]United_Counties_of_Prescott!J37</f>
        <v>0</v>
      </c>
      <c r="L35" s="56">
        <f>[1]United_Counties_of_Prescott!K37</f>
        <v>0</v>
      </c>
      <c r="M35" s="56">
        <f>[1]United_Counties_of_Prescott!L37</f>
        <v>0</v>
      </c>
      <c r="N35" s="66">
        <f>[1]United_Counties_of_Prescott!M37</f>
        <v>0</v>
      </c>
      <c r="O35" s="25">
        <f>[1]United_Counties_of_Prescott!N37</f>
        <v>0</v>
      </c>
      <c r="P35" s="74">
        <f>[1]United_Counties_of_Prescott!O37</f>
        <v>0</v>
      </c>
      <c r="Q35" s="24">
        <f>[1]United_Counties_of_Prescott!P37</f>
        <v>0</v>
      </c>
      <c r="R35" s="35">
        <f>[1]United_Counties_of_Prescott!Q37</f>
        <v>0</v>
      </c>
    </row>
    <row r="36" spans="1:18" customFormat="1" ht="13.5" thickBot="1" x14ac:dyDescent="0.25">
      <c r="A36" s="119" t="s">
        <v>31</v>
      </c>
      <c r="B36" s="120"/>
      <c r="C36" s="24">
        <f>[1]United_Counties_of_Prescott!B38</f>
        <v>294</v>
      </c>
      <c r="D36" s="107">
        <f>[1]United_Counties_of_Prescott!C38</f>
        <v>4.9000000000000002E-2</v>
      </c>
      <c r="E36" s="95">
        <f>[1]United_Counties_of_Prescott!D38</f>
        <v>95</v>
      </c>
      <c r="F36" s="96">
        <f>[1]United_Counties_of_Prescott!E38</f>
        <v>35</v>
      </c>
      <c r="G36" s="96">
        <f>[1]United_Counties_of_Prescott!F38</f>
        <v>162</v>
      </c>
      <c r="H36" s="96">
        <f>[1]United_Counties_of_Prescott!G38</f>
        <v>17</v>
      </c>
      <c r="I36" s="97">
        <f>[1]United_Counties_of_Prescott!H38</f>
        <v>3</v>
      </c>
      <c r="J36" s="25">
        <f>[1]United_Counties_of_Prescott!I38</f>
        <v>312</v>
      </c>
      <c r="K36" s="55">
        <f>[1]United_Counties_of_Prescott!J38</f>
        <v>0</v>
      </c>
      <c r="L36" s="56">
        <f>[1]United_Counties_of_Prescott!K38</f>
        <v>1</v>
      </c>
      <c r="M36" s="56">
        <f>[1]United_Counties_of_Prescott!L38</f>
        <v>0</v>
      </c>
      <c r="N36" s="66">
        <f>[1]United_Counties_of_Prescott!M38</f>
        <v>0</v>
      </c>
      <c r="O36" s="25">
        <f>[1]United_Counties_of_Prescott!N38</f>
        <v>1</v>
      </c>
      <c r="P36" s="74">
        <f>[1]United_Counties_of_Prescott!O38</f>
        <v>1</v>
      </c>
      <c r="Q36" s="24">
        <f>[1]United_Counties_of_Prescott!P38</f>
        <v>314</v>
      </c>
      <c r="R36" s="35">
        <f>[1]United_Counties_of_Prescott!Q38</f>
        <v>52</v>
      </c>
    </row>
    <row r="37" spans="1:18" customFormat="1" ht="15.75" thickBot="1" x14ac:dyDescent="0.3">
      <c r="A37" s="111" t="s">
        <v>32</v>
      </c>
      <c r="B37" s="112"/>
      <c r="C37" s="26">
        <f>[1]United_Counties_of_Prescott!B39</f>
        <v>6048</v>
      </c>
      <c r="D37" s="108">
        <f>[1]United_Counties_of_Prescott!C39</f>
        <v>1</v>
      </c>
      <c r="E37" s="98">
        <f>[1]United_Counties_of_Prescott!D39</f>
        <v>3196</v>
      </c>
      <c r="F37" s="99">
        <f>[1]United_Counties_of_Prescott!E39</f>
        <v>847</v>
      </c>
      <c r="G37" s="99">
        <f>[1]United_Counties_of_Prescott!F39</f>
        <v>2737</v>
      </c>
      <c r="H37" s="99">
        <f>[1]United_Counties_of_Prescott!G39</f>
        <v>738</v>
      </c>
      <c r="I37" s="100">
        <f>[1]United_Counties_of_Prescott!H39</f>
        <v>37</v>
      </c>
      <c r="J37" s="27">
        <f>[1]United_Counties_of_Prescott!I39</f>
        <v>7555</v>
      </c>
      <c r="K37" s="57">
        <f>[1]United_Counties_of_Prescott!J39</f>
        <v>0</v>
      </c>
      <c r="L37" s="58">
        <f>[1]United_Counties_of_Prescott!K39</f>
        <v>13</v>
      </c>
      <c r="M37" s="58">
        <f>[1]United_Counties_of_Prescott!L39</f>
        <v>36</v>
      </c>
      <c r="N37" s="67">
        <f>[1]United_Counties_of_Prescott!M39</f>
        <v>0</v>
      </c>
      <c r="O37" s="27">
        <f>[1]United_Counties_of_Prescott!N39</f>
        <v>49</v>
      </c>
      <c r="P37" s="75">
        <f>[1]United_Counties_of_Prescott!O39</f>
        <v>6</v>
      </c>
      <c r="Q37" s="26">
        <f>[1]United_Counties_of_Prescott!P39</f>
        <v>7610</v>
      </c>
      <c r="R37" s="36">
        <f>[1]United_Counties_of_Prescott!Q39</f>
        <v>1017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87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[1]County_of_Prince_Edward!B12</f>
        <v>34</v>
      </c>
      <c r="D10" s="101">
        <f>[1]County_of_Prince_Edward!C12</f>
        <v>1.2E-2</v>
      </c>
      <c r="E10" s="77">
        <f>[1]County_of_Prince_Edward!D12</f>
        <v>4</v>
      </c>
      <c r="F10" s="78">
        <f>[1]County_of_Prince_Edward!E12</f>
        <v>11</v>
      </c>
      <c r="G10" s="78">
        <f>[1]County_of_Prince_Edward!F12</f>
        <v>8</v>
      </c>
      <c r="H10" s="78">
        <f>[1]County_of_Prince_Edward!G12</f>
        <v>4</v>
      </c>
      <c r="I10" s="79">
        <f>[1]County_of_Prince_Edward!H12</f>
        <v>0</v>
      </c>
      <c r="J10" s="11">
        <f>[1]County_of_Prince_Edward!I12</f>
        <v>27</v>
      </c>
      <c r="K10" s="43">
        <f>[1]County_of_Prince_Edward!J12</f>
        <v>0</v>
      </c>
      <c r="L10" s="44">
        <f>[1]County_of_Prince_Edward!K12</f>
        <v>0</v>
      </c>
      <c r="M10" s="44">
        <f>[1]County_of_Prince_Edward!L12</f>
        <v>0</v>
      </c>
      <c r="N10" s="60">
        <f>[1]County_of_Prince_Edward!M12</f>
        <v>0</v>
      </c>
      <c r="O10" s="11">
        <f>[1]County_of_Prince_Edward!N12</f>
        <v>0</v>
      </c>
      <c r="P10" s="68">
        <f>[1]County_of_Prince_Edward!O12</f>
        <v>0</v>
      </c>
      <c r="Q10" s="10">
        <f>[1]County_of_Prince_Edward!P12</f>
        <v>27</v>
      </c>
      <c r="R10" s="28">
        <f>[1]County_of_Prince_Edward!Q12</f>
        <v>1</v>
      </c>
    </row>
    <row r="11" spans="1:18" customFormat="1" x14ac:dyDescent="0.2">
      <c r="A11" s="123"/>
      <c r="B11" s="12" t="s">
        <v>9</v>
      </c>
      <c r="C11" s="13">
        <f>[1]County_of_Prince_Edward!B13</f>
        <v>1</v>
      </c>
      <c r="D11" s="102">
        <f>[1]County_of_Prince_Edward!C13</f>
        <v>0</v>
      </c>
      <c r="E11" s="80">
        <f>[1]County_of_Prince_Edward!D13</f>
        <v>1</v>
      </c>
      <c r="F11" s="81">
        <f>[1]County_of_Prince_Edward!E13</f>
        <v>37</v>
      </c>
      <c r="G11" s="81">
        <f>[1]County_of_Prince_Edward!F13</f>
        <v>1</v>
      </c>
      <c r="H11" s="81">
        <f>[1]County_of_Prince_Edward!G13</f>
        <v>0</v>
      </c>
      <c r="I11" s="82">
        <f>[1]County_of_Prince_Edward!H13</f>
        <v>0</v>
      </c>
      <c r="J11" s="14">
        <f>[1]County_of_Prince_Edward!I13</f>
        <v>39</v>
      </c>
      <c r="K11" s="45">
        <f>[1]County_of_Prince_Edward!J13</f>
        <v>0</v>
      </c>
      <c r="L11" s="46">
        <f>[1]County_of_Prince_Edward!K13</f>
        <v>0</v>
      </c>
      <c r="M11" s="46">
        <f>[1]County_of_Prince_Edward!L13</f>
        <v>0</v>
      </c>
      <c r="N11" s="61">
        <f>[1]County_of_Prince_Edward!M13</f>
        <v>0</v>
      </c>
      <c r="O11" s="14">
        <f>[1]County_of_Prince_Edward!N13</f>
        <v>0</v>
      </c>
      <c r="P11" s="69">
        <f>[1]County_of_Prince_Edward!O13</f>
        <v>0</v>
      </c>
      <c r="Q11" s="13">
        <f>[1]County_of_Prince_Edward!P13</f>
        <v>39</v>
      </c>
      <c r="R11" s="29">
        <f>[1]County_of_Prince_Edward!Q13</f>
        <v>0</v>
      </c>
    </row>
    <row r="12" spans="1:18" customFormat="1" x14ac:dyDescent="0.2">
      <c r="A12" s="123"/>
      <c r="B12" s="12" t="s">
        <v>10</v>
      </c>
      <c r="C12" s="13">
        <f>[1]County_of_Prince_Edward!B14</f>
        <v>22</v>
      </c>
      <c r="D12" s="102">
        <f>[1]County_of_Prince_Edward!C14</f>
        <v>8.0000000000000002E-3</v>
      </c>
      <c r="E12" s="80">
        <f>[1]County_of_Prince_Edward!D14</f>
        <v>9</v>
      </c>
      <c r="F12" s="81">
        <f>[1]County_of_Prince_Edward!E14</f>
        <v>1</v>
      </c>
      <c r="G12" s="81">
        <f>[1]County_of_Prince_Edward!F14</f>
        <v>9</v>
      </c>
      <c r="H12" s="81">
        <f>[1]County_of_Prince_Edward!G14</f>
        <v>1</v>
      </c>
      <c r="I12" s="82">
        <f>[1]County_of_Prince_Edward!H14</f>
        <v>1</v>
      </c>
      <c r="J12" s="14">
        <f>[1]County_of_Prince_Edward!I14</f>
        <v>21</v>
      </c>
      <c r="K12" s="45">
        <f>[1]County_of_Prince_Edward!J14</f>
        <v>0</v>
      </c>
      <c r="L12" s="46">
        <f>[1]County_of_Prince_Edward!K14</f>
        <v>0</v>
      </c>
      <c r="M12" s="46">
        <f>[1]County_of_Prince_Edward!L14</f>
        <v>0</v>
      </c>
      <c r="N12" s="61">
        <f>[1]County_of_Prince_Edward!M14</f>
        <v>0</v>
      </c>
      <c r="O12" s="14">
        <f>[1]County_of_Prince_Edward!N14</f>
        <v>0</v>
      </c>
      <c r="P12" s="69">
        <f>[1]County_of_Prince_Edward!O14</f>
        <v>0</v>
      </c>
      <c r="Q12" s="13">
        <f>[1]County_of_Prince_Edward!P14</f>
        <v>21</v>
      </c>
      <c r="R12" s="29">
        <f>[1]County_of_Prince_Edward!Q14</f>
        <v>1</v>
      </c>
    </row>
    <row r="13" spans="1:18" customFormat="1" x14ac:dyDescent="0.2">
      <c r="A13" s="123"/>
      <c r="B13" s="12" t="s">
        <v>11</v>
      </c>
      <c r="C13" s="13">
        <f>[1]County_of_Prince_Edward!B15</f>
        <v>17</v>
      </c>
      <c r="D13" s="102">
        <f>[1]County_of_Prince_Edward!C15</f>
        <v>6.0000000000000001E-3</v>
      </c>
      <c r="E13" s="80">
        <f>[1]County_of_Prince_Edward!D15</f>
        <v>8</v>
      </c>
      <c r="F13" s="81">
        <f>[1]County_of_Prince_Edward!E15</f>
        <v>0</v>
      </c>
      <c r="G13" s="81">
        <f>[1]County_of_Prince_Edward!F15</f>
        <v>6</v>
      </c>
      <c r="H13" s="81">
        <f>[1]County_of_Prince_Edward!G15</f>
        <v>1</v>
      </c>
      <c r="I13" s="82">
        <f>[1]County_of_Prince_Edward!H15</f>
        <v>0</v>
      </c>
      <c r="J13" s="14">
        <f>[1]County_of_Prince_Edward!I15</f>
        <v>15</v>
      </c>
      <c r="K13" s="45">
        <f>[1]County_of_Prince_Edward!J15</f>
        <v>0</v>
      </c>
      <c r="L13" s="46">
        <f>[1]County_of_Prince_Edward!K15</f>
        <v>0</v>
      </c>
      <c r="M13" s="46">
        <f>[1]County_of_Prince_Edward!L15</f>
        <v>0</v>
      </c>
      <c r="N13" s="61">
        <f>[1]County_of_Prince_Edward!M15</f>
        <v>0</v>
      </c>
      <c r="O13" s="14">
        <f>[1]County_of_Prince_Edward!N15</f>
        <v>0</v>
      </c>
      <c r="P13" s="69">
        <f>[1]County_of_Prince_Edward!O15</f>
        <v>0</v>
      </c>
      <c r="Q13" s="13">
        <f>[1]County_of_Prince_Edward!P15</f>
        <v>15</v>
      </c>
      <c r="R13" s="29">
        <f>[1]County_of_Prince_Edward!Q15</f>
        <v>1</v>
      </c>
    </row>
    <row r="14" spans="1:18" customFormat="1" x14ac:dyDescent="0.2">
      <c r="A14" s="123"/>
      <c r="B14" s="12" t="s">
        <v>12</v>
      </c>
      <c r="C14" s="13">
        <f>[1]County_of_Prince_Edward!B16</f>
        <v>15</v>
      </c>
      <c r="D14" s="102">
        <f>[1]County_of_Prince_Edward!C16</f>
        <v>5.0000000000000001E-3</v>
      </c>
      <c r="E14" s="80">
        <f>[1]County_of_Prince_Edward!D16</f>
        <v>2</v>
      </c>
      <c r="F14" s="81">
        <f>[1]County_of_Prince_Edward!E16</f>
        <v>6</v>
      </c>
      <c r="G14" s="81">
        <f>[1]County_of_Prince_Edward!F16</f>
        <v>9</v>
      </c>
      <c r="H14" s="81">
        <f>[1]County_of_Prince_Edward!G16</f>
        <v>3</v>
      </c>
      <c r="I14" s="82">
        <f>[1]County_of_Prince_Edward!H16</f>
        <v>0</v>
      </c>
      <c r="J14" s="14">
        <f>[1]County_of_Prince_Edward!I16</f>
        <v>20</v>
      </c>
      <c r="K14" s="45">
        <f>[1]County_of_Prince_Edward!J16</f>
        <v>0</v>
      </c>
      <c r="L14" s="46">
        <f>[1]County_of_Prince_Edward!K16</f>
        <v>0</v>
      </c>
      <c r="M14" s="46">
        <f>[1]County_of_Prince_Edward!L16</f>
        <v>0</v>
      </c>
      <c r="N14" s="61">
        <f>[1]County_of_Prince_Edward!M16</f>
        <v>0</v>
      </c>
      <c r="O14" s="14">
        <f>[1]County_of_Prince_Edward!N16</f>
        <v>0</v>
      </c>
      <c r="P14" s="69">
        <f>[1]County_of_Prince_Edward!O16</f>
        <v>0</v>
      </c>
      <c r="Q14" s="13">
        <f>[1]County_of_Prince_Edward!P16</f>
        <v>20</v>
      </c>
      <c r="R14" s="29">
        <f>[1]County_of_Prince_Edward!Q16</f>
        <v>2</v>
      </c>
    </row>
    <row r="15" spans="1:18" customFormat="1" x14ac:dyDescent="0.2">
      <c r="A15" s="123"/>
      <c r="B15" s="12" t="s">
        <v>13</v>
      </c>
      <c r="C15" s="13">
        <f>[1]County_of_Prince_Edward!B17</f>
        <v>12</v>
      </c>
      <c r="D15" s="102">
        <f>[1]County_of_Prince_Edward!C17</f>
        <v>4.0000000000000001E-3</v>
      </c>
      <c r="E15" s="80">
        <f>[1]County_of_Prince_Edward!D17</f>
        <v>4</v>
      </c>
      <c r="F15" s="81">
        <f>[1]County_of_Prince_Edward!E17</f>
        <v>1</v>
      </c>
      <c r="G15" s="81">
        <f>[1]County_of_Prince_Edward!F17</f>
        <v>30</v>
      </c>
      <c r="H15" s="81">
        <f>[1]County_of_Prince_Edward!G17</f>
        <v>1</v>
      </c>
      <c r="I15" s="82">
        <f>[1]County_of_Prince_Edward!H17</f>
        <v>2</v>
      </c>
      <c r="J15" s="14">
        <f>[1]County_of_Prince_Edward!I17</f>
        <v>38</v>
      </c>
      <c r="K15" s="45">
        <f>[1]County_of_Prince_Edward!J17</f>
        <v>0</v>
      </c>
      <c r="L15" s="46">
        <f>[1]County_of_Prince_Edward!K17</f>
        <v>0</v>
      </c>
      <c r="M15" s="46">
        <f>[1]County_of_Prince_Edward!L17</f>
        <v>0</v>
      </c>
      <c r="N15" s="61">
        <f>[1]County_of_Prince_Edward!M17</f>
        <v>0</v>
      </c>
      <c r="O15" s="14">
        <f>[1]County_of_Prince_Edward!N17</f>
        <v>0</v>
      </c>
      <c r="P15" s="69">
        <f>[1]County_of_Prince_Edward!O17</f>
        <v>0</v>
      </c>
      <c r="Q15" s="13">
        <f>[1]County_of_Prince_Edward!P17</f>
        <v>38</v>
      </c>
      <c r="R15" s="29">
        <f>[1]County_of_Prince_Edward!Q17</f>
        <v>0</v>
      </c>
    </row>
    <row r="16" spans="1:18" customFormat="1" x14ac:dyDescent="0.2">
      <c r="A16" s="123"/>
      <c r="B16" s="12" t="s">
        <v>14</v>
      </c>
      <c r="C16" s="13">
        <f>[1]County_of_Prince_Edward!B18</f>
        <v>16</v>
      </c>
      <c r="D16" s="102">
        <f>[1]County_of_Prince_Edward!C18</f>
        <v>6.0000000000000001E-3</v>
      </c>
      <c r="E16" s="80">
        <f>[1]County_of_Prince_Edward!D18</f>
        <v>6</v>
      </c>
      <c r="F16" s="81">
        <f>[1]County_of_Prince_Edward!E18</f>
        <v>0</v>
      </c>
      <c r="G16" s="81">
        <f>[1]County_of_Prince_Edward!F18</f>
        <v>11</v>
      </c>
      <c r="H16" s="81">
        <f>[1]County_of_Prince_Edward!G18</f>
        <v>1</v>
      </c>
      <c r="I16" s="82">
        <f>[1]County_of_Prince_Edward!H18</f>
        <v>0</v>
      </c>
      <c r="J16" s="14">
        <f>[1]County_of_Prince_Edward!I18</f>
        <v>18</v>
      </c>
      <c r="K16" s="45">
        <f>[1]County_of_Prince_Edward!J18</f>
        <v>0</v>
      </c>
      <c r="L16" s="46">
        <f>[1]County_of_Prince_Edward!K18</f>
        <v>0</v>
      </c>
      <c r="M16" s="46">
        <f>[1]County_of_Prince_Edward!L18</f>
        <v>0</v>
      </c>
      <c r="N16" s="61">
        <f>[1]County_of_Prince_Edward!M18</f>
        <v>0</v>
      </c>
      <c r="O16" s="14">
        <f>[1]County_of_Prince_Edward!N18</f>
        <v>0</v>
      </c>
      <c r="P16" s="69">
        <f>[1]County_of_Prince_Edward!O18</f>
        <v>0</v>
      </c>
      <c r="Q16" s="13">
        <f>[1]County_of_Prince_Edward!P18</f>
        <v>18</v>
      </c>
      <c r="R16" s="29">
        <f>[1]County_of_Prince_Edward!Q18</f>
        <v>0</v>
      </c>
    </row>
    <row r="17" spans="1:18" customFormat="1" x14ac:dyDescent="0.2">
      <c r="A17" s="123"/>
      <c r="B17" s="12" t="s">
        <v>15</v>
      </c>
      <c r="C17" s="13">
        <f>[1]County_of_Prince_Edward!B19</f>
        <v>48</v>
      </c>
      <c r="D17" s="102">
        <f>[1]County_of_Prince_Edward!C19</f>
        <v>1.7000000000000001E-2</v>
      </c>
      <c r="E17" s="80">
        <f>[1]County_of_Prince_Edward!D19</f>
        <v>0</v>
      </c>
      <c r="F17" s="81">
        <f>[1]County_of_Prince_Edward!E19</f>
        <v>7</v>
      </c>
      <c r="G17" s="81">
        <f>[1]County_of_Prince_Edward!F19</f>
        <v>0</v>
      </c>
      <c r="H17" s="81">
        <f>[1]County_of_Prince_Edward!G19</f>
        <v>14</v>
      </c>
      <c r="I17" s="82">
        <f>[1]County_of_Prince_Edward!H19</f>
        <v>0</v>
      </c>
      <c r="J17" s="14">
        <f>[1]County_of_Prince_Edward!I19</f>
        <v>21</v>
      </c>
      <c r="K17" s="45">
        <f>[1]County_of_Prince_Edward!J19</f>
        <v>0</v>
      </c>
      <c r="L17" s="46">
        <f>[1]County_of_Prince_Edward!K19</f>
        <v>1</v>
      </c>
      <c r="M17" s="46">
        <f>[1]County_of_Prince_Edward!L19</f>
        <v>0</v>
      </c>
      <c r="N17" s="61">
        <f>[1]County_of_Prince_Edward!M19</f>
        <v>0</v>
      </c>
      <c r="O17" s="14">
        <f>[1]County_of_Prince_Edward!N19</f>
        <v>1</v>
      </c>
      <c r="P17" s="69">
        <f>[1]County_of_Prince_Edward!O19</f>
        <v>0</v>
      </c>
      <c r="Q17" s="13">
        <f>[1]County_of_Prince_Edward!P19</f>
        <v>22</v>
      </c>
      <c r="R17" s="29">
        <f>[1]County_of_Prince_Edward!Q19</f>
        <v>14</v>
      </c>
    </row>
    <row r="18" spans="1:18" customFormat="1" x14ac:dyDescent="0.2">
      <c r="A18" s="123"/>
      <c r="B18" s="12" t="s">
        <v>16</v>
      </c>
      <c r="C18" s="13">
        <f>[1]County_of_Prince_Edward!B20</f>
        <v>6</v>
      </c>
      <c r="D18" s="102">
        <f>[1]County_of_Prince_Edward!C20</f>
        <v>2E-3</v>
      </c>
      <c r="E18" s="80">
        <f>[1]County_of_Prince_Edward!D20</f>
        <v>2</v>
      </c>
      <c r="F18" s="81">
        <f>[1]County_of_Prince_Edward!E20</f>
        <v>0</v>
      </c>
      <c r="G18" s="81">
        <f>[1]County_of_Prince_Edward!F20</f>
        <v>5</v>
      </c>
      <c r="H18" s="81">
        <f>[1]County_of_Prince_Edward!G20</f>
        <v>0</v>
      </c>
      <c r="I18" s="82">
        <f>[1]County_of_Prince_Edward!H20</f>
        <v>0</v>
      </c>
      <c r="J18" s="14">
        <f>[1]County_of_Prince_Edward!I20</f>
        <v>7</v>
      </c>
      <c r="K18" s="45">
        <f>[1]County_of_Prince_Edward!J20</f>
        <v>0</v>
      </c>
      <c r="L18" s="46">
        <f>[1]County_of_Prince_Edward!K20</f>
        <v>0</v>
      </c>
      <c r="M18" s="46">
        <f>[1]County_of_Prince_Edward!L20</f>
        <v>0</v>
      </c>
      <c r="N18" s="61">
        <f>[1]County_of_Prince_Edward!M20</f>
        <v>0</v>
      </c>
      <c r="O18" s="14">
        <f>[1]County_of_Prince_Edward!N20</f>
        <v>0</v>
      </c>
      <c r="P18" s="69">
        <f>[1]County_of_Prince_Edward!O20</f>
        <v>0</v>
      </c>
      <c r="Q18" s="13">
        <f>[1]County_of_Prince_Edward!P20</f>
        <v>7</v>
      </c>
      <c r="R18" s="29">
        <f>[1]County_of_Prince_Edward!Q20</f>
        <v>1</v>
      </c>
    </row>
    <row r="19" spans="1:18" customFormat="1" x14ac:dyDescent="0.2">
      <c r="A19" s="123"/>
      <c r="B19" s="12" t="s">
        <v>17</v>
      </c>
      <c r="C19" s="13">
        <f>[1]County_of_Prince_Edward!B21</f>
        <v>5</v>
      </c>
      <c r="D19" s="102">
        <f>[1]County_of_Prince_Edward!C21</f>
        <v>2E-3</v>
      </c>
      <c r="E19" s="80">
        <f>[1]County_of_Prince_Edward!D21</f>
        <v>3</v>
      </c>
      <c r="F19" s="81">
        <f>[1]County_of_Prince_Edward!E21</f>
        <v>0</v>
      </c>
      <c r="G19" s="81">
        <f>[1]County_of_Prince_Edward!F21</f>
        <v>1</v>
      </c>
      <c r="H19" s="81">
        <f>[1]County_of_Prince_Edward!G21</f>
        <v>0</v>
      </c>
      <c r="I19" s="82">
        <f>[1]County_of_Prince_Edward!H21</f>
        <v>0</v>
      </c>
      <c r="J19" s="14">
        <f>[1]County_of_Prince_Edward!I21</f>
        <v>4</v>
      </c>
      <c r="K19" s="45">
        <f>[1]County_of_Prince_Edward!J21</f>
        <v>0</v>
      </c>
      <c r="L19" s="46">
        <f>[1]County_of_Prince_Edward!K21</f>
        <v>0</v>
      </c>
      <c r="M19" s="46">
        <f>[1]County_of_Prince_Edward!L21</f>
        <v>0</v>
      </c>
      <c r="N19" s="61">
        <f>[1]County_of_Prince_Edward!M21</f>
        <v>0</v>
      </c>
      <c r="O19" s="14">
        <f>[1]County_of_Prince_Edward!N21</f>
        <v>0</v>
      </c>
      <c r="P19" s="69">
        <f>[1]County_of_Prince_Edward!O21</f>
        <v>0</v>
      </c>
      <c r="Q19" s="13">
        <f>[1]County_of_Prince_Edward!P21</f>
        <v>4</v>
      </c>
      <c r="R19" s="29">
        <f>[1]County_of_Prince_Edward!Q21</f>
        <v>0</v>
      </c>
    </row>
    <row r="20" spans="1:18" customFormat="1" x14ac:dyDescent="0.2">
      <c r="A20" s="123"/>
      <c r="B20" s="12" t="s">
        <v>18</v>
      </c>
      <c r="C20" s="13">
        <f>[1]County_of_Prince_Edward!B22</f>
        <v>62</v>
      </c>
      <c r="D20" s="102">
        <f>[1]County_of_Prince_Edward!C22</f>
        <v>2.1999999999999999E-2</v>
      </c>
      <c r="E20" s="80">
        <f>[1]County_of_Prince_Edward!D22</f>
        <v>29</v>
      </c>
      <c r="F20" s="81">
        <f>[1]County_of_Prince_Edward!E22</f>
        <v>1</v>
      </c>
      <c r="G20" s="81">
        <f>[1]County_of_Prince_Edward!F22</f>
        <v>29</v>
      </c>
      <c r="H20" s="81">
        <f>[1]County_of_Prince_Edward!G22</f>
        <v>12</v>
      </c>
      <c r="I20" s="82">
        <f>[1]County_of_Prince_Edward!H22</f>
        <v>4</v>
      </c>
      <c r="J20" s="14">
        <f>[1]County_of_Prince_Edward!I22</f>
        <v>75</v>
      </c>
      <c r="K20" s="45">
        <f>[1]County_of_Prince_Edward!J22</f>
        <v>0</v>
      </c>
      <c r="L20" s="46">
        <f>[1]County_of_Prince_Edward!K22</f>
        <v>0</v>
      </c>
      <c r="M20" s="46">
        <f>[1]County_of_Prince_Edward!L22</f>
        <v>0</v>
      </c>
      <c r="N20" s="61">
        <f>[1]County_of_Prince_Edward!M22</f>
        <v>0</v>
      </c>
      <c r="O20" s="14">
        <f>[1]County_of_Prince_Edward!N22</f>
        <v>0</v>
      </c>
      <c r="P20" s="69">
        <f>[1]County_of_Prince_Edward!O22</f>
        <v>0</v>
      </c>
      <c r="Q20" s="13">
        <f>[1]County_of_Prince_Edward!P22</f>
        <v>75</v>
      </c>
      <c r="R20" s="30">
        <f>[1]County_of_Prince_Edward!Q22</f>
        <v>1</v>
      </c>
    </row>
    <row r="21" spans="1:18" customFormat="1" x14ac:dyDescent="0.2">
      <c r="A21" s="123"/>
      <c r="B21" s="12" t="s">
        <v>19</v>
      </c>
      <c r="C21" s="13">
        <f>[1]County_of_Prince_Edward!B23</f>
        <v>1094</v>
      </c>
      <c r="D21" s="102">
        <f>[1]County_of_Prince_Edward!C23</f>
        <v>0.39300000000000002</v>
      </c>
      <c r="E21" s="80">
        <f>[1]County_of_Prince_Edward!D23</f>
        <v>719</v>
      </c>
      <c r="F21" s="81">
        <f>[1]County_of_Prince_Edward!E23</f>
        <v>69</v>
      </c>
      <c r="G21" s="81">
        <f>[1]County_of_Prince_Edward!F23</f>
        <v>340</v>
      </c>
      <c r="H21" s="81">
        <f>[1]County_of_Prince_Edward!G23</f>
        <v>5</v>
      </c>
      <c r="I21" s="82">
        <f>[1]County_of_Prince_Edward!H23</f>
        <v>10</v>
      </c>
      <c r="J21" s="14">
        <f>[1]County_of_Prince_Edward!I23</f>
        <v>1143</v>
      </c>
      <c r="K21" s="45">
        <f>[1]County_of_Prince_Edward!J23</f>
        <v>0</v>
      </c>
      <c r="L21" s="46">
        <f>[1]County_of_Prince_Edward!K23</f>
        <v>1</v>
      </c>
      <c r="M21" s="46">
        <f>[1]County_of_Prince_Edward!L23</f>
        <v>0</v>
      </c>
      <c r="N21" s="61">
        <f>[1]County_of_Prince_Edward!M23</f>
        <v>0</v>
      </c>
      <c r="O21" s="14">
        <f>[1]County_of_Prince_Edward!N23</f>
        <v>1</v>
      </c>
      <c r="P21" s="69">
        <f>[1]County_of_Prince_Edward!O23</f>
        <v>0</v>
      </c>
      <c r="Q21" s="13">
        <f>[1]County_of_Prince_Edward!P23</f>
        <v>1144</v>
      </c>
      <c r="R21" s="30">
        <f>[1]County_of_Prince_Edward!Q23</f>
        <v>18</v>
      </c>
    </row>
    <row r="22" spans="1:18" customFormat="1" x14ac:dyDescent="0.2">
      <c r="A22" s="123"/>
      <c r="B22" s="12" t="s">
        <v>20</v>
      </c>
      <c r="C22" s="13">
        <f>[1]County_of_Prince_Edward!B24</f>
        <v>10</v>
      </c>
      <c r="D22" s="102">
        <f>[1]County_of_Prince_Edward!C24</f>
        <v>4.0000000000000001E-3</v>
      </c>
      <c r="E22" s="80">
        <f>[1]County_of_Prince_Edward!D24</f>
        <v>0</v>
      </c>
      <c r="F22" s="81">
        <f>[1]County_of_Prince_Edward!E24</f>
        <v>1</v>
      </c>
      <c r="G22" s="81">
        <f>[1]County_of_Prince_Edward!F24</f>
        <v>0</v>
      </c>
      <c r="H22" s="81">
        <f>[1]County_of_Prince_Edward!G24</f>
        <v>0</v>
      </c>
      <c r="I22" s="82">
        <f>[1]County_of_Prince_Edward!H24</f>
        <v>0</v>
      </c>
      <c r="J22" s="14">
        <f>[1]County_of_Prince_Edward!I24</f>
        <v>1</v>
      </c>
      <c r="K22" s="45">
        <f>[1]County_of_Prince_Edward!J24</f>
        <v>0</v>
      </c>
      <c r="L22" s="46">
        <f>[1]County_of_Prince_Edward!K24</f>
        <v>0</v>
      </c>
      <c r="M22" s="46">
        <f>[1]County_of_Prince_Edward!L24</f>
        <v>1</v>
      </c>
      <c r="N22" s="61">
        <f>[1]County_of_Prince_Edward!M24</f>
        <v>0</v>
      </c>
      <c r="O22" s="14">
        <f>[1]County_of_Prince_Edward!N24</f>
        <v>1</v>
      </c>
      <c r="P22" s="69">
        <f>[1]County_of_Prince_Edward!O24</f>
        <v>0</v>
      </c>
      <c r="Q22" s="13">
        <f>[1]County_of_Prince_Edward!P24</f>
        <v>2</v>
      </c>
      <c r="R22" s="30">
        <f>[1]County_of_Prince_Edward!Q24</f>
        <v>3</v>
      </c>
    </row>
    <row r="23" spans="1:18" customFormat="1" x14ac:dyDescent="0.2">
      <c r="A23" s="123"/>
      <c r="B23" s="12" t="s">
        <v>21</v>
      </c>
      <c r="C23" s="13">
        <f>[1]County_of_Prince_Edward!B25</f>
        <v>9</v>
      </c>
      <c r="D23" s="102">
        <f>[1]County_of_Prince_Edward!C25</f>
        <v>3.0000000000000001E-3</v>
      </c>
      <c r="E23" s="80">
        <f>[1]County_of_Prince_Edward!D25</f>
        <v>7</v>
      </c>
      <c r="F23" s="81">
        <f>[1]County_of_Prince_Edward!E25</f>
        <v>8</v>
      </c>
      <c r="G23" s="81">
        <f>[1]County_of_Prince_Edward!F25</f>
        <v>2</v>
      </c>
      <c r="H23" s="81">
        <f>[1]County_of_Prince_Edward!G25</f>
        <v>0</v>
      </c>
      <c r="I23" s="82">
        <f>[1]County_of_Prince_Edward!H25</f>
        <v>0</v>
      </c>
      <c r="J23" s="14">
        <f>[1]County_of_Prince_Edward!I25</f>
        <v>17</v>
      </c>
      <c r="K23" s="45">
        <f>[1]County_of_Prince_Edward!J25</f>
        <v>0</v>
      </c>
      <c r="L23" s="46">
        <f>[1]County_of_Prince_Edward!K25</f>
        <v>0</v>
      </c>
      <c r="M23" s="46">
        <f>[1]County_of_Prince_Edward!L25</f>
        <v>0</v>
      </c>
      <c r="N23" s="61">
        <f>[1]County_of_Prince_Edward!M25</f>
        <v>0</v>
      </c>
      <c r="O23" s="14">
        <f>[1]County_of_Prince_Edward!N25</f>
        <v>0</v>
      </c>
      <c r="P23" s="69">
        <f>[1]County_of_Prince_Edward!O25</f>
        <v>0</v>
      </c>
      <c r="Q23" s="13">
        <f>[1]County_of_Prince_Edward!P25</f>
        <v>17</v>
      </c>
      <c r="R23" s="30">
        <f>[1]County_of_Prince_Edward!Q25</f>
        <v>0</v>
      </c>
    </row>
    <row r="24" spans="1:18" customFormat="1" x14ac:dyDescent="0.2">
      <c r="A24" s="123"/>
      <c r="B24" s="76" t="s">
        <v>44</v>
      </c>
      <c r="C24" s="15">
        <f>[1]County_of_Prince_Edward!B26</f>
        <v>161</v>
      </c>
      <c r="D24" s="103">
        <f>[1]County_of_Prince_Edward!C26</f>
        <v>5.8000000000000003E-2</v>
      </c>
      <c r="E24" s="83">
        <f>[1]County_of_Prince_Edward!D26</f>
        <v>64</v>
      </c>
      <c r="F24" s="84">
        <f>[1]County_of_Prince_Edward!E26</f>
        <v>35</v>
      </c>
      <c r="G24" s="84">
        <f>[1]County_of_Prince_Edward!F26</f>
        <v>66</v>
      </c>
      <c r="H24" s="84">
        <f>[1]County_of_Prince_Edward!G26</f>
        <v>34</v>
      </c>
      <c r="I24" s="85">
        <f>[1]County_of_Prince_Edward!H26</f>
        <v>3</v>
      </c>
      <c r="J24" s="16">
        <f>[1]County_of_Prince_Edward!I26</f>
        <v>202</v>
      </c>
      <c r="K24" s="47">
        <f>[1]County_of_Prince_Edward!J26</f>
        <v>0</v>
      </c>
      <c r="L24" s="48">
        <f>[1]County_of_Prince_Edward!K26</f>
        <v>0</v>
      </c>
      <c r="M24" s="48">
        <f>[1]County_of_Prince_Edward!L26</f>
        <v>1</v>
      </c>
      <c r="N24" s="62">
        <f>[1]County_of_Prince_Edward!M26</f>
        <v>0</v>
      </c>
      <c r="O24" s="16">
        <f>[1]County_of_Prince_Edward!N26</f>
        <v>1</v>
      </c>
      <c r="P24" s="70">
        <f>[1]County_of_Prince_Edward!O26</f>
        <v>0</v>
      </c>
      <c r="Q24" s="15">
        <f>[1]County_of_Prince_Edward!P26</f>
        <v>203</v>
      </c>
      <c r="R24" s="31">
        <f>[1]County_of_Prince_Edward!Q26</f>
        <v>12</v>
      </c>
    </row>
    <row r="25" spans="1:18" customFormat="1" ht="15.75" thickBot="1" x14ac:dyDescent="0.3">
      <c r="A25" s="124"/>
      <c r="B25" s="17" t="s">
        <v>45</v>
      </c>
      <c r="C25" s="18">
        <f>[1]County_of_Prince_Edward!B27</f>
        <v>1512</v>
      </c>
      <c r="D25" s="104">
        <f>[1]County_of_Prince_Edward!C27</f>
        <v>0.54300000000000004</v>
      </c>
      <c r="E25" s="86">
        <f>[1]County_of_Prince_Edward!D27</f>
        <v>858</v>
      </c>
      <c r="F25" s="87">
        <f>[1]County_of_Prince_Edward!E27</f>
        <v>177</v>
      </c>
      <c r="G25" s="87">
        <f>[1]County_of_Prince_Edward!F27</f>
        <v>517</v>
      </c>
      <c r="H25" s="87">
        <f>[1]County_of_Prince_Edward!G27</f>
        <v>76</v>
      </c>
      <c r="I25" s="88">
        <f>[1]County_of_Prince_Edward!H27</f>
        <v>20</v>
      </c>
      <c r="J25" s="19">
        <f>[1]County_of_Prince_Edward!I27</f>
        <v>1648</v>
      </c>
      <c r="K25" s="49">
        <f>[1]County_of_Prince_Edward!J27</f>
        <v>0</v>
      </c>
      <c r="L25" s="50">
        <f>[1]County_of_Prince_Edward!K27</f>
        <v>2</v>
      </c>
      <c r="M25" s="50">
        <f>[1]County_of_Prince_Edward!L27</f>
        <v>2</v>
      </c>
      <c r="N25" s="63">
        <f>[1]County_of_Prince_Edward!M27</f>
        <v>0</v>
      </c>
      <c r="O25" s="19">
        <f>[1]County_of_Prince_Edward!N27</f>
        <v>4</v>
      </c>
      <c r="P25" s="71">
        <f>[1]County_of_Prince_Edward!O27</f>
        <v>0</v>
      </c>
      <c r="Q25" s="18">
        <f>[1]County_of_Prince_Edward!P27</f>
        <v>1652</v>
      </c>
      <c r="R25" s="32">
        <f>[1]County_of_Prince_Edward!Q27</f>
        <v>54</v>
      </c>
    </row>
    <row r="26" spans="1:18" customFormat="1" x14ac:dyDescent="0.2">
      <c r="A26" s="117" t="s">
        <v>22</v>
      </c>
      <c r="B26" s="118"/>
      <c r="C26" s="20">
        <f>[1]County_of_Prince_Edward!B28</f>
        <v>52</v>
      </c>
      <c r="D26" s="105">
        <f>[1]County_of_Prince_Edward!C28</f>
        <v>1.9E-2</v>
      </c>
      <c r="E26" s="89">
        <f>[1]County_of_Prince_Edward!D28</f>
        <v>24</v>
      </c>
      <c r="F26" s="90">
        <f>[1]County_of_Prince_Edward!E28</f>
        <v>8</v>
      </c>
      <c r="G26" s="90">
        <f>[1]County_of_Prince_Edward!F28</f>
        <v>18</v>
      </c>
      <c r="H26" s="90">
        <f>[1]County_of_Prince_Edward!G28</f>
        <v>5</v>
      </c>
      <c r="I26" s="91">
        <f>[1]County_of_Prince_Edward!H28</f>
        <v>1</v>
      </c>
      <c r="J26" s="21">
        <f>[1]County_of_Prince_Edward!I28</f>
        <v>56</v>
      </c>
      <c r="K26" s="51">
        <f>[1]County_of_Prince_Edward!J28</f>
        <v>0</v>
      </c>
      <c r="L26" s="52">
        <f>[1]County_of_Prince_Edward!K28</f>
        <v>0</v>
      </c>
      <c r="M26" s="52">
        <f>[1]County_of_Prince_Edward!L28</f>
        <v>0</v>
      </c>
      <c r="N26" s="64">
        <f>[1]County_of_Prince_Edward!M28</f>
        <v>0</v>
      </c>
      <c r="O26" s="21">
        <f>[1]County_of_Prince_Edward!N28</f>
        <v>0</v>
      </c>
      <c r="P26" s="72">
        <f>[1]County_of_Prince_Edward!O28</f>
        <v>0</v>
      </c>
      <c r="Q26" s="20">
        <f>[1]County_of_Prince_Edward!P28</f>
        <v>56</v>
      </c>
      <c r="R26" s="33">
        <f>[1]County_of_Prince_Edward!Q28</f>
        <v>6</v>
      </c>
    </row>
    <row r="27" spans="1:18" customFormat="1" x14ac:dyDescent="0.2">
      <c r="A27" s="113" t="s">
        <v>23</v>
      </c>
      <c r="B27" s="114"/>
      <c r="C27" s="22">
        <f>[1]County_of_Prince_Edward!B29</f>
        <v>707</v>
      </c>
      <c r="D27" s="106">
        <f>[1]County_of_Prince_Edward!C29</f>
        <v>0.254</v>
      </c>
      <c r="E27" s="92">
        <f>[1]County_of_Prince_Edward!D29</f>
        <v>448</v>
      </c>
      <c r="F27" s="93">
        <f>[1]County_of_Prince_Edward!E29</f>
        <v>12</v>
      </c>
      <c r="G27" s="93">
        <f>[1]County_of_Prince_Edward!F29</f>
        <v>355</v>
      </c>
      <c r="H27" s="93">
        <f>[1]County_of_Prince_Edward!G29</f>
        <v>8</v>
      </c>
      <c r="I27" s="94">
        <f>[1]County_of_Prince_Edward!H29</f>
        <v>24</v>
      </c>
      <c r="J27" s="23">
        <f>[1]County_of_Prince_Edward!I29</f>
        <v>847</v>
      </c>
      <c r="K27" s="53">
        <f>[1]County_of_Prince_Edward!J29</f>
        <v>0</v>
      </c>
      <c r="L27" s="54">
        <f>[1]County_of_Prince_Edward!K29</f>
        <v>0</v>
      </c>
      <c r="M27" s="54">
        <f>[1]County_of_Prince_Edward!L29</f>
        <v>0</v>
      </c>
      <c r="N27" s="65">
        <f>[1]County_of_Prince_Edward!M29</f>
        <v>0</v>
      </c>
      <c r="O27" s="23">
        <f>[1]County_of_Prince_Edward!N29</f>
        <v>0</v>
      </c>
      <c r="P27" s="73">
        <f>[1]County_of_Prince_Edward!O29</f>
        <v>0</v>
      </c>
      <c r="Q27" s="22">
        <f>[1]County_of_Prince_Edward!P29</f>
        <v>847</v>
      </c>
      <c r="R27" s="34">
        <f>[1]County_of_Prince_Edward!Q29</f>
        <v>3</v>
      </c>
    </row>
    <row r="28" spans="1:18" customFormat="1" x14ac:dyDescent="0.2">
      <c r="A28" s="115" t="s">
        <v>24</v>
      </c>
      <c r="B28" s="116"/>
      <c r="C28" s="22">
        <f>[1]County_of_Prince_Edward!B30</f>
        <v>30</v>
      </c>
      <c r="D28" s="106">
        <f>[1]County_of_Prince_Edward!C30</f>
        <v>1.0999999999999999E-2</v>
      </c>
      <c r="E28" s="92">
        <f>[1]County_of_Prince_Edward!D30</f>
        <v>17</v>
      </c>
      <c r="F28" s="93">
        <f>[1]County_of_Prince_Edward!E30</f>
        <v>2</v>
      </c>
      <c r="G28" s="93">
        <f>[1]County_of_Prince_Edward!F30</f>
        <v>25</v>
      </c>
      <c r="H28" s="93">
        <f>[1]County_of_Prince_Edward!G30</f>
        <v>1</v>
      </c>
      <c r="I28" s="94">
        <f>[1]County_of_Prince_Edward!H30</f>
        <v>2</v>
      </c>
      <c r="J28" s="23">
        <f>[1]County_of_Prince_Edward!I30</f>
        <v>47</v>
      </c>
      <c r="K28" s="53">
        <f>[1]County_of_Prince_Edward!J30</f>
        <v>0</v>
      </c>
      <c r="L28" s="54">
        <f>[1]County_of_Prince_Edward!K30</f>
        <v>0</v>
      </c>
      <c r="M28" s="54">
        <f>[1]County_of_Prince_Edward!L30</f>
        <v>0</v>
      </c>
      <c r="N28" s="65">
        <f>[1]County_of_Prince_Edward!M30</f>
        <v>0</v>
      </c>
      <c r="O28" s="23">
        <f>[1]County_of_Prince_Edward!N30</f>
        <v>0</v>
      </c>
      <c r="P28" s="73">
        <f>[1]County_of_Prince_Edward!O30</f>
        <v>0</v>
      </c>
      <c r="Q28" s="22">
        <f>[1]County_of_Prince_Edward!P30</f>
        <v>47</v>
      </c>
      <c r="R28" s="34">
        <f>[1]County_of_Prince_Edward!Q30</f>
        <v>0</v>
      </c>
    </row>
    <row r="29" spans="1:18" customFormat="1" x14ac:dyDescent="0.2">
      <c r="A29" s="113" t="s">
        <v>111</v>
      </c>
      <c r="B29" s="114"/>
      <c r="C29" s="22">
        <f>[1]County_of_Prince_Edward!B31</f>
        <v>26</v>
      </c>
      <c r="D29" s="106">
        <f>[1]County_of_Prince_Edward!C31</f>
        <v>8.9999999999999993E-3</v>
      </c>
      <c r="E29" s="92">
        <f>[1]County_of_Prince_Edward!D31</f>
        <v>8</v>
      </c>
      <c r="F29" s="93">
        <f>[1]County_of_Prince_Edward!E31</f>
        <v>0</v>
      </c>
      <c r="G29" s="93">
        <f>[1]County_of_Prince_Edward!F31</f>
        <v>18</v>
      </c>
      <c r="H29" s="93">
        <f>[1]County_of_Prince_Edward!G31</f>
        <v>2</v>
      </c>
      <c r="I29" s="94">
        <f>[1]County_of_Prince_Edward!H31</f>
        <v>1</v>
      </c>
      <c r="J29" s="23">
        <f>[1]County_of_Prince_Edward!I31</f>
        <v>29</v>
      </c>
      <c r="K29" s="53">
        <f>[1]County_of_Prince_Edward!J31</f>
        <v>0</v>
      </c>
      <c r="L29" s="54">
        <f>[1]County_of_Prince_Edward!K31</f>
        <v>0</v>
      </c>
      <c r="M29" s="54">
        <f>[1]County_of_Prince_Edward!L31</f>
        <v>1</v>
      </c>
      <c r="N29" s="65">
        <f>[1]County_of_Prince_Edward!M31</f>
        <v>0</v>
      </c>
      <c r="O29" s="23">
        <f>[1]County_of_Prince_Edward!N31</f>
        <v>1</v>
      </c>
      <c r="P29" s="73">
        <f>[1]County_of_Prince_Edward!O31</f>
        <v>0</v>
      </c>
      <c r="Q29" s="22">
        <f>[1]County_of_Prince_Edward!P31</f>
        <v>30</v>
      </c>
      <c r="R29" s="34">
        <f>[1]County_of_Prince_Edward!Q31</f>
        <v>2</v>
      </c>
    </row>
    <row r="30" spans="1:18" customFormat="1" x14ac:dyDescent="0.2">
      <c r="A30" s="113" t="s">
        <v>25</v>
      </c>
      <c r="B30" s="114"/>
      <c r="C30" s="22">
        <f>[1]County_of_Prince_Edward!B32</f>
        <v>0</v>
      </c>
      <c r="D30" s="106">
        <f>[1]County_of_Prince_Edward!C32</f>
        <v>0</v>
      </c>
      <c r="E30" s="92">
        <f>[1]County_of_Prince_Edward!D32</f>
        <v>0</v>
      </c>
      <c r="F30" s="93">
        <f>[1]County_of_Prince_Edward!E32</f>
        <v>0</v>
      </c>
      <c r="G30" s="93">
        <f>[1]County_of_Prince_Edward!F32</f>
        <v>1</v>
      </c>
      <c r="H30" s="93">
        <f>[1]County_of_Prince_Edward!G32</f>
        <v>0</v>
      </c>
      <c r="I30" s="94">
        <f>[1]County_of_Prince_Edward!H32</f>
        <v>0</v>
      </c>
      <c r="J30" s="23">
        <f>[1]County_of_Prince_Edward!I32</f>
        <v>1</v>
      </c>
      <c r="K30" s="53">
        <f>[1]County_of_Prince_Edward!J32</f>
        <v>0</v>
      </c>
      <c r="L30" s="54">
        <f>[1]County_of_Prince_Edward!K32</f>
        <v>0</v>
      </c>
      <c r="M30" s="54">
        <f>[1]County_of_Prince_Edward!L32</f>
        <v>0</v>
      </c>
      <c r="N30" s="65">
        <f>[1]County_of_Prince_Edward!M32</f>
        <v>0</v>
      </c>
      <c r="O30" s="23">
        <f>[1]County_of_Prince_Edward!N32</f>
        <v>0</v>
      </c>
      <c r="P30" s="73">
        <f>[1]County_of_Prince_Edward!O32</f>
        <v>0</v>
      </c>
      <c r="Q30" s="22">
        <f>[1]County_of_Prince_Edward!P32</f>
        <v>1</v>
      </c>
      <c r="R30" s="34">
        <f>[1]County_of_Prince_Edward!Q32</f>
        <v>0</v>
      </c>
    </row>
    <row r="31" spans="1:18" customFormat="1" x14ac:dyDescent="0.2">
      <c r="A31" s="113" t="s">
        <v>26</v>
      </c>
      <c r="B31" s="114"/>
      <c r="C31" s="22">
        <f>[1]County_of_Prince_Edward!B33</f>
        <v>0</v>
      </c>
      <c r="D31" s="106">
        <f>[1]County_of_Prince_Edward!C33</f>
        <v>0</v>
      </c>
      <c r="E31" s="92">
        <f>[1]County_of_Prince_Edward!D33</f>
        <v>0</v>
      </c>
      <c r="F31" s="93">
        <f>[1]County_of_Prince_Edward!E33</f>
        <v>0</v>
      </c>
      <c r="G31" s="93">
        <f>[1]County_of_Prince_Edward!F33</f>
        <v>1</v>
      </c>
      <c r="H31" s="93">
        <f>[1]County_of_Prince_Edward!G33</f>
        <v>0</v>
      </c>
      <c r="I31" s="94">
        <f>[1]County_of_Prince_Edward!H33</f>
        <v>0</v>
      </c>
      <c r="J31" s="23">
        <f>[1]County_of_Prince_Edward!I33</f>
        <v>1</v>
      </c>
      <c r="K31" s="53">
        <f>[1]County_of_Prince_Edward!J33</f>
        <v>0</v>
      </c>
      <c r="L31" s="54">
        <f>[1]County_of_Prince_Edward!K33</f>
        <v>0</v>
      </c>
      <c r="M31" s="54">
        <f>[1]County_of_Prince_Edward!L33</f>
        <v>0</v>
      </c>
      <c r="N31" s="65">
        <f>[1]County_of_Prince_Edward!M33</f>
        <v>0</v>
      </c>
      <c r="O31" s="23">
        <f>[1]County_of_Prince_Edward!N33</f>
        <v>0</v>
      </c>
      <c r="P31" s="73">
        <f>[1]County_of_Prince_Edward!O33</f>
        <v>0</v>
      </c>
      <c r="Q31" s="22">
        <f>[1]County_of_Prince_Edward!P33</f>
        <v>1</v>
      </c>
      <c r="R31" s="34">
        <f>[1]County_of_Prince_Edward!Q33</f>
        <v>0</v>
      </c>
    </row>
    <row r="32" spans="1:18" customFormat="1" x14ac:dyDescent="0.2">
      <c r="A32" s="113" t="s">
        <v>27</v>
      </c>
      <c r="B32" s="114"/>
      <c r="C32" s="22">
        <f>[1]County_of_Prince_Edward!B34</f>
        <v>0</v>
      </c>
      <c r="D32" s="106">
        <f>[1]County_of_Prince_Edward!C34</f>
        <v>0</v>
      </c>
      <c r="E32" s="92">
        <f>[1]County_of_Prince_Edward!D34</f>
        <v>0</v>
      </c>
      <c r="F32" s="93">
        <f>[1]County_of_Prince_Edward!E34</f>
        <v>0</v>
      </c>
      <c r="G32" s="93">
        <f>[1]County_of_Prince_Edward!F34</f>
        <v>0</v>
      </c>
      <c r="H32" s="93">
        <f>[1]County_of_Prince_Edward!G34</f>
        <v>0</v>
      </c>
      <c r="I32" s="94">
        <f>[1]County_of_Prince_Edward!H34</f>
        <v>0</v>
      </c>
      <c r="J32" s="23">
        <f>[1]County_of_Prince_Edward!I34</f>
        <v>0</v>
      </c>
      <c r="K32" s="53">
        <f>[1]County_of_Prince_Edward!J34</f>
        <v>0</v>
      </c>
      <c r="L32" s="54">
        <f>[1]County_of_Prince_Edward!K34</f>
        <v>0</v>
      </c>
      <c r="M32" s="54">
        <f>[1]County_of_Prince_Edward!L34</f>
        <v>0</v>
      </c>
      <c r="N32" s="65">
        <f>[1]County_of_Prince_Edward!M34</f>
        <v>0</v>
      </c>
      <c r="O32" s="23">
        <f>[1]County_of_Prince_Edward!N34</f>
        <v>0</v>
      </c>
      <c r="P32" s="73">
        <f>[1]County_of_Prince_Edward!O34</f>
        <v>0</v>
      </c>
      <c r="Q32" s="22">
        <f>[1]County_of_Prince_Edward!P34</f>
        <v>0</v>
      </c>
      <c r="R32" s="34">
        <f>[1]County_of_Prince_Edward!Q34</f>
        <v>0</v>
      </c>
    </row>
    <row r="33" spans="1:18" customFormat="1" x14ac:dyDescent="0.2">
      <c r="A33" s="113" t="s">
        <v>28</v>
      </c>
      <c r="B33" s="114"/>
      <c r="C33" s="22">
        <f>[1]County_of_Prince_Edward!B35</f>
        <v>0</v>
      </c>
      <c r="D33" s="106">
        <f>[1]County_of_Prince_Edward!C35</f>
        <v>0</v>
      </c>
      <c r="E33" s="92">
        <f>[1]County_of_Prince_Edward!D35</f>
        <v>0</v>
      </c>
      <c r="F33" s="93">
        <f>[1]County_of_Prince_Edward!E35</f>
        <v>0</v>
      </c>
      <c r="G33" s="93">
        <f>[1]County_of_Prince_Edward!F35</f>
        <v>0</v>
      </c>
      <c r="H33" s="93">
        <f>[1]County_of_Prince_Edward!G35</f>
        <v>0</v>
      </c>
      <c r="I33" s="94">
        <f>[1]County_of_Prince_Edward!H35</f>
        <v>0</v>
      </c>
      <c r="J33" s="23">
        <f>[1]County_of_Prince_Edward!I35</f>
        <v>0</v>
      </c>
      <c r="K33" s="53">
        <f>[1]County_of_Prince_Edward!J35</f>
        <v>0</v>
      </c>
      <c r="L33" s="54">
        <f>[1]County_of_Prince_Edward!K35</f>
        <v>0</v>
      </c>
      <c r="M33" s="54">
        <f>[1]County_of_Prince_Edward!L35</f>
        <v>0</v>
      </c>
      <c r="N33" s="65">
        <f>[1]County_of_Prince_Edward!M35</f>
        <v>0</v>
      </c>
      <c r="O33" s="23">
        <f>[1]County_of_Prince_Edward!N35</f>
        <v>0</v>
      </c>
      <c r="P33" s="73">
        <f>[1]County_of_Prince_Edward!O35</f>
        <v>0</v>
      </c>
      <c r="Q33" s="22">
        <f>[1]County_of_Prince_Edward!P35</f>
        <v>0</v>
      </c>
      <c r="R33" s="34">
        <f>[1]County_of_Prince_Edward!Q35</f>
        <v>0</v>
      </c>
    </row>
    <row r="34" spans="1:18" customFormat="1" x14ac:dyDescent="0.2">
      <c r="A34" s="113" t="s">
        <v>29</v>
      </c>
      <c r="B34" s="114"/>
      <c r="C34" s="22">
        <f>[1]County_of_Prince_Edward!B36</f>
        <v>0</v>
      </c>
      <c r="D34" s="106">
        <f>[1]County_of_Prince_Edward!C36</f>
        <v>0</v>
      </c>
      <c r="E34" s="92">
        <f>[1]County_of_Prince_Edward!D36</f>
        <v>0</v>
      </c>
      <c r="F34" s="93">
        <f>[1]County_of_Prince_Edward!E36</f>
        <v>0</v>
      </c>
      <c r="G34" s="93">
        <f>[1]County_of_Prince_Edward!F36</f>
        <v>0</v>
      </c>
      <c r="H34" s="93">
        <f>[1]County_of_Prince_Edward!G36</f>
        <v>0</v>
      </c>
      <c r="I34" s="94">
        <f>[1]County_of_Prince_Edward!H36</f>
        <v>0</v>
      </c>
      <c r="J34" s="23">
        <f>[1]County_of_Prince_Edward!I36</f>
        <v>0</v>
      </c>
      <c r="K34" s="53">
        <f>[1]County_of_Prince_Edward!J36</f>
        <v>0</v>
      </c>
      <c r="L34" s="54">
        <f>[1]County_of_Prince_Edward!K36</f>
        <v>0</v>
      </c>
      <c r="M34" s="54">
        <f>[1]County_of_Prince_Edward!L36</f>
        <v>0</v>
      </c>
      <c r="N34" s="65">
        <f>[1]County_of_Prince_Edward!M36</f>
        <v>0</v>
      </c>
      <c r="O34" s="23">
        <f>[1]County_of_Prince_Edward!N36</f>
        <v>0</v>
      </c>
      <c r="P34" s="73">
        <f>[1]County_of_Prince_Edward!O36</f>
        <v>0</v>
      </c>
      <c r="Q34" s="22">
        <f>[1]County_of_Prince_Edward!P36</f>
        <v>0</v>
      </c>
      <c r="R34" s="34">
        <f>[1]County_of_Prince_Edward!Q36</f>
        <v>0</v>
      </c>
    </row>
    <row r="35" spans="1:18" customFormat="1" x14ac:dyDescent="0.2">
      <c r="A35" s="113" t="s">
        <v>30</v>
      </c>
      <c r="B35" s="114"/>
      <c r="C35" s="24">
        <f>[1]County_of_Prince_Edward!B37</f>
        <v>0</v>
      </c>
      <c r="D35" s="106">
        <f>[1]County_of_Prince_Edward!C37</f>
        <v>0</v>
      </c>
      <c r="E35" s="95">
        <f>[1]County_of_Prince_Edward!D37</f>
        <v>0</v>
      </c>
      <c r="F35" s="96">
        <f>[1]County_of_Prince_Edward!E37</f>
        <v>0</v>
      </c>
      <c r="G35" s="96">
        <f>[1]County_of_Prince_Edward!F37</f>
        <v>0</v>
      </c>
      <c r="H35" s="96">
        <f>[1]County_of_Prince_Edward!G37</f>
        <v>0</v>
      </c>
      <c r="I35" s="97">
        <f>[1]County_of_Prince_Edward!H37</f>
        <v>0</v>
      </c>
      <c r="J35" s="25">
        <f>[1]County_of_Prince_Edward!I37</f>
        <v>0</v>
      </c>
      <c r="K35" s="55">
        <f>[1]County_of_Prince_Edward!J37</f>
        <v>0</v>
      </c>
      <c r="L35" s="56">
        <f>[1]County_of_Prince_Edward!K37</f>
        <v>0</v>
      </c>
      <c r="M35" s="56">
        <f>[1]County_of_Prince_Edward!L37</f>
        <v>0</v>
      </c>
      <c r="N35" s="66">
        <f>[1]County_of_Prince_Edward!M37</f>
        <v>0</v>
      </c>
      <c r="O35" s="25">
        <f>[1]County_of_Prince_Edward!N37</f>
        <v>0</v>
      </c>
      <c r="P35" s="74">
        <f>[1]County_of_Prince_Edward!O37</f>
        <v>0</v>
      </c>
      <c r="Q35" s="24">
        <f>[1]County_of_Prince_Edward!P37</f>
        <v>0</v>
      </c>
      <c r="R35" s="35">
        <f>[1]County_of_Prince_Edward!Q37</f>
        <v>0</v>
      </c>
    </row>
    <row r="36" spans="1:18" customFormat="1" ht="13.5" thickBot="1" x14ac:dyDescent="0.25">
      <c r="A36" s="119" t="s">
        <v>31</v>
      </c>
      <c r="B36" s="120"/>
      <c r="C36" s="24">
        <f>[1]County_of_Prince_Edward!B38</f>
        <v>459</v>
      </c>
      <c r="D36" s="107">
        <f>[1]County_of_Prince_Edward!C38</f>
        <v>0.16500000000000001</v>
      </c>
      <c r="E36" s="95">
        <f>[1]County_of_Prince_Edward!D38</f>
        <v>184</v>
      </c>
      <c r="F36" s="96">
        <f>[1]County_of_Prince_Edward!E38</f>
        <v>37</v>
      </c>
      <c r="G36" s="96">
        <f>[1]County_of_Prince_Edward!F38</f>
        <v>279</v>
      </c>
      <c r="H36" s="96">
        <f>[1]County_of_Prince_Edward!G38</f>
        <v>24</v>
      </c>
      <c r="I36" s="97">
        <f>[1]County_of_Prince_Edward!H38</f>
        <v>29</v>
      </c>
      <c r="J36" s="25">
        <f>[1]County_of_Prince_Edward!I38</f>
        <v>553</v>
      </c>
      <c r="K36" s="55">
        <f>[1]County_of_Prince_Edward!J38</f>
        <v>0</v>
      </c>
      <c r="L36" s="56">
        <f>[1]County_of_Prince_Edward!K38</f>
        <v>0</v>
      </c>
      <c r="M36" s="56">
        <f>[1]County_of_Prince_Edward!L38</f>
        <v>0</v>
      </c>
      <c r="N36" s="66">
        <f>[1]County_of_Prince_Edward!M38</f>
        <v>0</v>
      </c>
      <c r="O36" s="25">
        <f>[1]County_of_Prince_Edward!N38</f>
        <v>0</v>
      </c>
      <c r="P36" s="74">
        <f>[1]County_of_Prince_Edward!O38</f>
        <v>0</v>
      </c>
      <c r="Q36" s="24">
        <f>[1]County_of_Prince_Edward!P38</f>
        <v>553</v>
      </c>
      <c r="R36" s="35">
        <f>[1]County_of_Prince_Edward!Q38</f>
        <v>45</v>
      </c>
    </row>
    <row r="37" spans="1:18" customFormat="1" ht="15.75" thickBot="1" x14ac:dyDescent="0.3">
      <c r="A37" s="111" t="s">
        <v>32</v>
      </c>
      <c r="B37" s="112"/>
      <c r="C37" s="26">
        <f>[1]County_of_Prince_Edward!B39</f>
        <v>2786</v>
      </c>
      <c r="D37" s="108">
        <f>[1]County_of_Prince_Edward!C39</f>
        <v>1</v>
      </c>
      <c r="E37" s="98">
        <f>[1]County_of_Prince_Edward!D39</f>
        <v>1539</v>
      </c>
      <c r="F37" s="99">
        <f>[1]County_of_Prince_Edward!E39</f>
        <v>236</v>
      </c>
      <c r="G37" s="99">
        <f>[1]County_of_Prince_Edward!F39</f>
        <v>1214</v>
      </c>
      <c r="H37" s="99">
        <f>[1]County_of_Prince_Edward!G39</f>
        <v>116</v>
      </c>
      <c r="I37" s="100">
        <f>[1]County_of_Prince_Edward!H39</f>
        <v>77</v>
      </c>
      <c r="J37" s="27">
        <f>[1]County_of_Prince_Edward!I39</f>
        <v>3182</v>
      </c>
      <c r="K37" s="57">
        <f>[1]County_of_Prince_Edward!J39</f>
        <v>0</v>
      </c>
      <c r="L37" s="58">
        <f>[1]County_of_Prince_Edward!K39</f>
        <v>2</v>
      </c>
      <c r="M37" s="58">
        <f>[1]County_of_Prince_Edward!L39</f>
        <v>3</v>
      </c>
      <c r="N37" s="67">
        <f>[1]County_of_Prince_Edward!M39</f>
        <v>0</v>
      </c>
      <c r="O37" s="27">
        <f>[1]County_of_Prince_Edward!N39</f>
        <v>5</v>
      </c>
      <c r="P37" s="75">
        <f>[1]County_of_Prince_Edward!O39</f>
        <v>0</v>
      </c>
      <c r="Q37" s="26">
        <f>[1]County_of_Prince_Edward!P39</f>
        <v>3187</v>
      </c>
      <c r="R37" s="36">
        <f>[1]County_of_Prince_Edward!Q39</f>
        <v>110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88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[1]County_of_Renfrew!B12</f>
        <v>153</v>
      </c>
      <c r="D10" s="101">
        <f>[1]County_of_Renfrew!C12</f>
        <v>1.7999999999999999E-2</v>
      </c>
      <c r="E10" s="77">
        <f>[1]County_of_Renfrew!D12</f>
        <v>23</v>
      </c>
      <c r="F10" s="78">
        <f>[1]County_of_Renfrew!E12</f>
        <v>54</v>
      </c>
      <c r="G10" s="78">
        <f>[1]County_of_Renfrew!F12</f>
        <v>26</v>
      </c>
      <c r="H10" s="78">
        <f>[1]County_of_Renfrew!G12</f>
        <v>14</v>
      </c>
      <c r="I10" s="79">
        <f>[1]County_of_Renfrew!H12</f>
        <v>2</v>
      </c>
      <c r="J10" s="11">
        <f>[1]County_of_Renfrew!I12</f>
        <v>119</v>
      </c>
      <c r="K10" s="43">
        <f>[1]County_of_Renfrew!J12</f>
        <v>0</v>
      </c>
      <c r="L10" s="44">
        <f>[1]County_of_Renfrew!K12</f>
        <v>1</v>
      </c>
      <c r="M10" s="44">
        <f>[1]County_of_Renfrew!L12</f>
        <v>4</v>
      </c>
      <c r="N10" s="60">
        <f>[1]County_of_Renfrew!M12</f>
        <v>0</v>
      </c>
      <c r="O10" s="11">
        <f>[1]County_of_Renfrew!N12</f>
        <v>5</v>
      </c>
      <c r="P10" s="68">
        <f>[1]County_of_Renfrew!O12</f>
        <v>3</v>
      </c>
      <c r="Q10" s="10">
        <f>[1]County_of_Renfrew!P12</f>
        <v>127</v>
      </c>
      <c r="R10" s="28">
        <f>[1]County_of_Renfrew!Q12</f>
        <v>31</v>
      </c>
    </row>
    <row r="11" spans="1:18" customFormat="1" x14ac:dyDescent="0.2">
      <c r="A11" s="123"/>
      <c r="B11" s="12" t="s">
        <v>9</v>
      </c>
      <c r="C11" s="13">
        <f>[1]County_of_Renfrew!B13</f>
        <v>6</v>
      </c>
      <c r="D11" s="102">
        <f>[1]County_of_Renfrew!C13</f>
        <v>1E-3</v>
      </c>
      <c r="E11" s="80">
        <f>[1]County_of_Renfrew!D13</f>
        <v>2</v>
      </c>
      <c r="F11" s="81">
        <f>[1]County_of_Renfrew!E13</f>
        <v>146</v>
      </c>
      <c r="G11" s="81">
        <f>[1]County_of_Renfrew!F13</f>
        <v>1</v>
      </c>
      <c r="H11" s="81">
        <f>[1]County_of_Renfrew!G13</f>
        <v>0</v>
      </c>
      <c r="I11" s="82">
        <f>[1]County_of_Renfrew!H13</f>
        <v>0</v>
      </c>
      <c r="J11" s="14">
        <f>[1]County_of_Renfrew!I13</f>
        <v>149</v>
      </c>
      <c r="K11" s="45">
        <f>[1]County_of_Renfrew!J13</f>
        <v>0</v>
      </c>
      <c r="L11" s="46">
        <f>[1]County_of_Renfrew!K13</f>
        <v>3</v>
      </c>
      <c r="M11" s="46">
        <f>[1]County_of_Renfrew!L13</f>
        <v>0</v>
      </c>
      <c r="N11" s="61">
        <f>[1]County_of_Renfrew!M13</f>
        <v>0</v>
      </c>
      <c r="O11" s="14">
        <f>[1]County_of_Renfrew!N13</f>
        <v>3</v>
      </c>
      <c r="P11" s="69">
        <f>[1]County_of_Renfrew!O13</f>
        <v>0</v>
      </c>
      <c r="Q11" s="13">
        <f>[1]County_of_Renfrew!P13</f>
        <v>152</v>
      </c>
      <c r="R11" s="29">
        <f>[1]County_of_Renfrew!Q13</f>
        <v>0</v>
      </c>
    </row>
    <row r="12" spans="1:18" customFormat="1" x14ac:dyDescent="0.2">
      <c r="A12" s="123"/>
      <c r="B12" s="12" t="s">
        <v>10</v>
      </c>
      <c r="C12" s="13">
        <f>[1]County_of_Renfrew!B14</f>
        <v>102</v>
      </c>
      <c r="D12" s="102">
        <f>[1]County_of_Renfrew!C14</f>
        <v>1.2E-2</v>
      </c>
      <c r="E12" s="80">
        <f>[1]County_of_Renfrew!D14</f>
        <v>57</v>
      </c>
      <c r="F12" s="81">
        <f>[1]County_of_Renfrew!E14</f>
        <v>0</v>
      </c>
      <c r="G12" s="81">
        <f>[1]County_of_Renfrew!F14</f>
        <v>29</v>
      </c>
      <c r="H12" s="81">
        <f>[1]County_of_Renfrew!G14</f>
        <v>3</v>
      </c>
      <c r="I12" s="82">
        <f>[1]County_of_Renfrew!H14</f>
        <v>1</v>
      </c>
      <c r="J12" s="14">
        <f>[1]County_of_Renfrew!I14</f>
        <v>90</v>
      </c>
      <c r="K12" s="45">
        <f>[1]County_of_Renfrew!J14</f>
        <v>0</v>
      </c>
      <c r="L12" s="46">
        <f>[1]County_of_Renfrew!K14</f>
        <v>1</v>
      </c>
      <c r="M12" s="46">
        <f>[1]County_of_Renfrew!L14</f>
        <v>4</v>
      </c>
      <c r="N12" s="61">
        <f>[1]County_of_Renfrew!M14</f>
        <v>0</v>
      </c>
      <c r="O12" s="14">
        <f>[1]County_of_Renfrew!N14</f>
        <v>5</v>
      </c>
      <c r="P12" s="69">
        <f>[1]County_of_Renfrew!O14</f>
        <v>1</v>
      </c>
      <c r="Q12" s="13">
        <f>[1]County_of_Renfrew!P14</f>
        <v>96</v>
      </c>
      <c r="R12" s="29">
        <f>[1]County_of_Renfrew!Q14</f>
        <v>10</v>
      </c>
    </row>
    <row r="13" spans="1:18" customFormat="1" x14ac:dyDescent="0.2">
      <c r="A13" s="123"/>
      <c r="B13" s="12" t="s">
        <v>11</v>
      </c>
      <c r="C13" s="13">
        <f>[1]County_of_Renfrew!B15</f>
        <v>52</v>
      </c>
      <c r="D13" s="102">
        <f>[1]County_of_Renfrew!C15</f>
        <v>6.0000000000000001E-3</v>
      </c>
      <c r="E13" s="80">
        <f>[1]County_of_Renfrew!D15</f>
        <v>16</v>
      </c>
      <c r="F13" s="81">
        <f>[1]County_of_Renfrew!E15</f>
        <v>4</v>
      </c>
      <c r="G13" s="81">
        <f>[1]County_of_Renfrew!F15</f>
        <v>16</v>
      </c>
      <c r="H13" s="81">
        <f>[1]County_of_Renfrew!G15</f>
        <v>3</v>
      </c>
      <c r="I13" s="82">
        <f>[1]County_of_Renfrew!H15</f>
        <v>0</v>
      </c>
      <c r="J13" s="14">
        <f>[1]County_of_Renfrew!I15</f>
        <v>39</v>
      </c>
      <c r="K13" s="45">
        <f>[1]County_of_Renfrew!J15</f>
        <v>0</v>
      </c>
      <c r="L13" s="46">
        <f>[1]County_of_Renfrew!K15</f>
        <v>0</v>
      </c>
      <c r="M13" s="46">
        <f>[1]County_of_Renfrew!L15</f>
        <v>1</v>
      </c>
      <c r="N13" s="61">
        <f>[1]County_of_Renfrew!M15</f>
        <v>0</v>
      </c>
      <c r="O13" s="14">
        <f>[1]County_of_Renfrew!N15</f>
        <v>1</v>
      </c>
      <c r="P13" s="69">
        <f>[1]County_of_Renfrew!O15</f>
        <v>3</v>
      </c>
      <c r="Q13" s="13">
        <f>[1]County_of_Renfrew!P15</f>
        <v>43</v>
      </c>
      <c r="R13" s="29">
        <f>[1]County_of_Renfrew!Q15</f>
        <v>8</v>
      </c>
    </row>
    <row r="14" spans="1:18" customFormat="1" x14ac:dyDescent="0.2">
      <c r="A14" s="123"/>
      <c r="B14" s="12" t="s">
        <v>12</v>
      </c>
      <c r="C14" s="13">
        <f>[1]County_of_Renfrew!B16</f>
        <v>58</v>
      </c>
      <c r="D14" s="102">
        <f>[1]County_of_Renfrew!C16</f>
        <v>7.0000000000000001E-3</v>
      </c>
      <c r="E14" s="80">
        <f>[1]County_of_Renfrew!D16</f>
        <v>11</v>
      </c>
      <c r="F14" s="81">
        <f>[1]County_of_Renfrew!E16</f>
        <v>83</v>
      </c>
      <c r="G14" s="81">
        <f>[1]County_of_Renfrew!F16</f>
        <v>59</v>
      </c>
      <c r="H14" s="81">
        <f>[1]County_of_Renfrew!G16</f>
        <v>12</v>
      </c>
      <c r="I14" s="82">
        <f>[1]County_of_Renfrew!H16</f>
        <v>0</v>
      </c>
      <c r="J14" s="14">
        <f>[1]County_of_Renfrew!I16</f>
        <v>165</v>
      </c>
      <c r="K14" s="45">
        <f>[1]County_of_Renfrew!J16</f>
        <v>0</v>
      </c>
      <c r="L14" s="46">
        <f>[1]County_of_Renfrew!K16</f>
        <v>2</v>
      </c>
      <c r="M14" s="46">
        <f>[1]County_of_Renfrew!L16</f>
        <v>2</v>
      </c>
      <c r="N14" s="61">
        <f>[1]County_of_Renfrew!M16</f>
        <v>0</v>
      </c>
      <c r="O14" s="14">
        <f>[1]County_of_Renfrew!N16</f>
        <v>4</v>
      </c>
      <c r="P14" s="69">
        <f>[1]County_of_Renfrew!O16</f>
        <v>0</v>
      </c>
      <c r="Q14" s="13">
        <f>[1]County_of_Renfrew!P16</f>
        <v>169</v>
      </c>
      <c r="R14" s="29">
        <f>[1]County_of_Renfrew!Q16</f>
        <v>21</v>
      </c>
    </row>
    <row r="15" spans="1:18" customFormat="1" x14ac:dyDescent="0.2">
      <c r="A15" s="123"/>
      <c r="B15" s="12" t="s">
        <v>13</v>
      </c>
      <c r="C15" s="13">
        <f>[1]County_of_Renfrew!B17</f>
        <v>80</v>
      </c>
      <c r="D15" s="102">
        <f>[1]County_of_Renfrew!C17</f>
        <v>8.9999999999999993E-3</v>
      </c>
      <c r="E15" s="80">
        <f>[1]County_of_Renfrew!D17</f>
        <v>18</v>
      </c>
      <c r="F15" s="81">
        <f>[1]County_of_Renfrew!E17</f>
        <v>3</v>
      </c>
      <c r="G15" s="81">
        <f>[1]County_of_Renfrew!F17</f>
        <v>68</v>
      </c>
      <c r="H15" s="81">
        <f>[1]County_of_Renfrew!G17</f>
        <v>38</v>
      </c>
      <c r="I15" s="82">
        <f>[1]County_of_Renfrew!H17</f>
        <v>0</v>
      </c>
      <c r="J15" s="14">
        <f>[1]County_of_Renfrew!I17</f>
        <v>127</v>
      </c>
      <c r="K15" s="45">
        <f>[1]County_of_Renfrew!J17</f>
        <v>0</v>
      </c>
      <c r="L15" s="46">
        <f>[1]County_of_Renfrew!K17</f>
        <v>2</v>
      </c>
      <c r="M15" s="46">
        <f>[1]County_of_Renfrew!L17</f>
        <v>1</v>
      </c>
      <c r="N15" s="61">
        <f>[1]County_of_Renfrew!M17</f>
        <v>0</v>
      </c>
      <c r="O15" s="14">
        <f>[1]County_of_Renfrew!N17</f>
        <v>3</v>
      </c>
      <c r="P15" s="69">
        <f>[1]County_of_Renfrew!O17</f>
        <v>1</v>
      </c>
      <c r="Q15" s="13">
        <f>[1]County_of_Renfrew!P17</f>
        <v>131</v>
      </c>
      <c r="R15" s="29">
        <f>[1]County_of_Renfrew!Q17</f>
        <v>31</v>
      </c>
    </row>
    <row r="16" spans="1:18" customFormat="1" x14ac:dyDescent="0.2">
      <c r="A16" s="123"/>
      <c r="B16" s="12" t="s">
        <v>14</v>
      </c>
      <c r="C16" s="13">
        <f>[1]County_of_Renfrew!B18</f>
        <v>96</v>
      </c>
      <c r="D16" s="102">
        <f>[1]County_of_Renfrew!C18</f>
        <v>1.0999999999999999E-2</v>
      </c>
      <c r="E16" s="80">
        <f>[1]County_of_Renfrew!D18</f>
        <v>39</v>
      </c>
      <c r="F16" s="81">
        <f>[1]County_of_Renfrew!E18</f>
        <v>12</v>
      </c>
      <c r="G16" s="81">
        <f>[1]County_of_Renfrew!F18</f>
        <v>56</v>
      </c>
      <c r="H16" s="81">
        <f>[1]County_of_Renfrew!G18</f>
        <v>11</v>
      </c>
      <c r="I16" s="82">
        <f>[1]County_of_Renfrew!H18</f>
        <v>0</v>
      </c>
      <c r="J16" s="14">
        <f>[1]County_of_Renfrew!I18</f>
        <v>118</v>
      </c>
      <c r="K16" s="45">
        <f>[1]County_of_Renfrew!J18</f>
        <v>0</v>
      </c>
      <c r="L16" s="46">
        <f>[1]County_of_Renfrew!K18</f>
        <v>1</v>
      </c>
      <c r="M16" s="46">
        <f>[1]County_of_Renfrew!L18</f>
        <v>0</v>
      </c>
      <c r="N16" s="61">
        <f>[1]County_of_Renfrew!M18</f>
        <v>0</v>
      </c>
      <c r="O16" s="14">
        <f>[1]County_of_Renfrew!N18</f>
        <v>1</v>
      </c>
      <c r="P16" s="69">
        <f>[1]County_of_Renfrew!O18</f>
        <v>2</v>
      </c>
      <c r="Q16" s="13">
        <f>[1]County_of_Renfrew!P18</f>
        <v>121</v>
      </c>
      <c r="R16" s="29">
        <f>[1]County_of_Renfrew!Q18</f>
        <v>17</v>
      </c>
    </row>
    <row r="17" spans="1:18" customFormat="1" x14ac:dyDescent="0.2">
      <c r="A17" s="123"/>
      <c r="B17" s="12" t="s">
        <v>15</v>
      </c>
      <c r="C17" s="13">
        <f>[1]County_of_Renfrew!B19</f>
        <v>230</v>
      </c>
      <c r="D17" s="102">
        <f>[1]County_of_Renfrew!C19</f>
        <v>2.5999999999999999E-2</v>
      </c>
      <c r="E17" s="80">
        <f>[1]County_of_Renfrew!D19</f>
        <v>0</v>
      </c>
      <c r="F17" s="81">
        <f>[1]County_of_Renfrew!E19</f>
        <v>15</v>
      </c>
      <c r="G17" s="81">
        <f>[1]County_of_Renfrew!F19</f>
        <v>0</v>
      </c>
      <c r="H17" s="81">
        <f>[1]County_of_Renfrew!G19</f>
        <v>60</v>
      </c>
      <c r="I17" s="82">
        <f>[1]County_of_Renfrew!H19</f>
        <v>7</v>
      </c>
      <c r="J17" s="14">
        <f>[1]County_of_Renfrew!I19</f>
        <v>82</v>
      </c>
      <c r="K17" s="45">
        <f>[1]County_of_Renfrew!J19</f>
        <v>0</v>
      </c>
      <c r="L17" s="46">
        <f>[1]County_of_Renfrew!K19</f>
        <v>1</v>
      </c>
      <c r="M17" s="46">
        <f>[1]County_of_Renfrew!L19</f>
        <v>4</v>
      </c>
      <c r="N17" s="61">
        <f>[1]County_of_Renfrew!M19</f>
        <v>0</v>
      </c>
      <c r="O17" s="14">
        <f>[1]County_of_Renfrew!N19</f>
        <v>5</v>
      </c>
      <c r="P17" s="69">
        <f>[1]County_of_Renfrew!O19</f>
        <v>5</v>
      </c>
      <c r="Q17" s="13">
        <f>[1]County_of_Renfrew!P19</f>
        <v>92</v>
      </c>
      <c r="R17" s="29">
        <f>[1]County_of_Renfrew!Q19</f>
        <v>338</v>
      </c>
    </row>
    <row r="18" spans="1:18" customFormat="1" x14ac:dyDescent="0.2">
      <c r="A18" s="123"/>
      <c r="B18" s="12" t="s">
        <v>16</v>
      </c>
      <c r="C18" s="13">
        <f>[1]County_of_Renfrew!B20</f>
        <v>36</v>
      </c>
      <c r="D18" s="102">
        <f>[1]County_of_Renfrew!C20</f>
        <v>4.0000000000000001E-3</v>
      </c>
      <c r="E18" s="80">
        <f>[1]County_of_Renfrew!D20</f>
        <v>7</v>
      </c>
      <c r="F18" s="81">
        <f>[1]County_of_Renfrew!E20</f>
        <v>1</v>
      </c>
      <c r="G18" s="81">
        <f>[1]County_of_Renfrew!F20</f>
        <v>28</v>
      </c>
      <c r="H18" s="81">
        <f>[1]County_of_Renfrew!G20</f>
        <v>11</v>
      </c>
      <c r="I18" s="82">
        <f>[1]County_of_Renfrew!H20</f>
        <v>0</v>
      </c>
      <c r="J18" s="14">
        <f>[1]County_of_Renfrew!I20</f>
        <v>47</v>
      </c>
      <c r="K18" s="45">
        <f>[1]County_of_Renfrew!J20</f>
        <v>0</v>
      </c>
      <c r="L18" s="46">
        <f>[1]County_of_Renfrew!K20</f>
        <v>0</v>
      </c>
      <c r="M18" s="46">
        <f>[1]County_of_Renfrew!L20</f>
        <v>1</v>
      </c>
      <c r="N18" s="61">
        <f>[1]County_of_Renfrew!M20</f>
        <v>0</v>
      </c>
      <c r="O18" s="14">
        <f>[1]County_of_Renfrew!N20</f>
        <v>1</v>
      </c>
      <c r="P18" s="69">
        <f>[1]County_of_Renfrew!O20</f>
        <v>0</v>
      </c>
      <c r="Q18" s="13">
        <f>[1]County_of_Renfrew!P20</f>
        <v>48</v>
      </c>
      <c r="R18" s="29">
        <f>[1]County_of_Renfrew!Q20</f>
        <v>18</v>
      </c>
    </row>
    <row r="19" spans="1:18" customFormat="1" x14ac:dyDescent="0.2">
      <c r="A19" s="123"/>
      <c r="B19" s="12" t="s">
        <v>17</v>
      </c>
      <c r="C19" s="13">
        <f>[1]County_of_Renfrew!B21</f>
        <v>37</v>
      </c>
      <c r="D19" s="102">
        <f>[1]County_of_Renfrew!C21</f>
        <v>4.0000000000000001E-3</v>
      </c>
      <c r="E19" s="80">
        <f>[1]County_of_Renfrew!D21</f>
        <v>14</v>
      </c>
      <c r="F19" s="81">
        <f>[1]County_of_Renfrew!E21</f>
        <v>2</v>
      </c>
      <c r="G19" s="81">
        <f>[1]County_of_Renfrew!F21</f>
        <v>19</v>
      </c>
      <c r="H19" s="81">
        <f>[1]County_of_Renfrew!G21</f>
        <v>0</v>
      </c>
      <c r="I19" s="82">
        <f>[1]County_of_Renfrew!H21</f>
        <v>0</v>
      </c>
      <c r="J19" s="14">
        <f>[1]County_of_Renfrew!I21</f>
        <v>35</v>
      </c>
      <c r="K19" s="45">
        <f>[1]County_of_Renfrew!J21</f>
        <v>0</v>
      </c>
      <c r="L19" s="46">
        <f>[1]County_of_Renfrew!K21</f>
        <v>0</v>
      </c>
      <c r="M19" s="46">
        <f>[1]County_of_Renfrew!L21</f>
        <v>0</v>
      </c>
      <c r="N19" s="61">
        <f>[1]County_of_Renfrew!M21</f>
        <v>0</v>
      </c>
      <c r="O19" s="14">
        <f>[1]County_of_Renfrew!N21</f>
        <v>0</v>
      </c>
      <c r="P19" s="69">
        <f>[1]County_of_Renfrew!O21</f>
        <v>2</v>
      </c>
      <c r="Q19" s="13">
        <f>[1]County_of_Renfrew!P21</f>
        <v>37</v>
      </c>
      <c r="R19" s="29">
        <f>[1]County_of_Renfrew!Q21</f>
        <v>6</v>
      </c>
    </row>
    <row r="20" spans="1:18" customFormat="1" x14ac:dyDescent="0.2">
      <c r="A20" s="123"/>
      <c r="B20" s="12" t="s">
        <v>18</v>
      </c>
      <c r="C20" s="13">
        <f>[1]County_of_Renfrew!B22</f>
        <v>179</v>
      </c>
      <c r="D20" s="102">
        <f>[1]County_of_Renfrew!C22</f>
        <v>2.1000000000000001E-2</v>
      </c>
      <c r="E20" s="80">
        <f>[1]County_of_Renfrew!D22</f>
        <v>80</v>
      </c>
      <c r="F20" s="81">
        <f>[1]County_of_Renfrew!E22</f>
        <v>25</v>
      </c>
      <c r="G20" s="81">
        <f>[1]County_of_Renfrew!F22</f>
        <v>94</v>
      </c>
      <c r="H20" s="81">
        <f>[1]County_of_Renfrew!G22</f>
        <v>7</v>
      </c>
      <c r="I20" s="82">
        <f>[1]County_of_Renfrew!H22</f>
        <v>0</v>
      </c>
      <c r="J20" s="14">
        <f>[1]County_of_Renfrew!I22</f>
        <v>206</v>
      </c>
      <c r="K20" s="45">
        <f>[1]County_of_Renfrew!J22</f>
        <v>0</v>
      </c>
      <c r="L20" s="46">
        <f>[1]County_of_Renfrew!K22</f>
        <v>1</v>
      </c>
      <c r="M20" s="46">
        <f>[1]County_of_Renfrew!L22</f>
        <v>1</v>
      </c>
      <c r="N20" s="61">
        <f>[1]County_of_Renfrew!M22</f>
        <v>0</v>
      </c>
      <c r="O20" s="14">
        <f>[1]County_of_Renfrew!N22</f>
        <v>2</v>
      </c>
      <c r="P20" s="69">
        <f>[1]County_of_Renfrew!O22</f>
        <v>0</v>
      </c>
      <c r="Q20" s="13">
        <f>[1]County_of_Renfrew!P22</f>
        <v>208</v>
      </c>
      <c r="R20" s="30">
        <f>[1]County_of_Renfrew!Q22</f>
        <v>12</v>
      </c>
    </row>
    <row r="21" spans="1:18" customFormat="1" x14ac:dyDescent="0.2">
      <c r="A21" s="123"/>
      <c r="B21" s="12" t="s">
        <v>19</v>
      </c>
      <c r="C21" s="13">
        <f>[1]County_of_Renfrew!B23</f>
        <v>4930</v>
      </c>
      <c r="D21" s="102">
        <f>[1]County_of_Renfrew!C23</f>
        <v>0.56799999999999995</v>
      </c>
      <c r="E21" s="80">
        <f>[1]County_of_Renfrew!D23</f>
        <v>3484</v>
      </c>
      <c r="F21" s="81">
        <f>[1]County_of_Renfrew!E23</f>
        <v>338</v>
      </c>
      <c r="G21" s="81">
        <f>[1]County_of_Renfrew!F23</f>
        <v>1354</v>
      </c>
      <c r="H21" s="81">
        <f>[1]County_of_Renfrew!G23</f>
        <v>79</v>
      </c>
      <c r="I21" s="82">
        <f>[1]County_of_Renfrew!H23</f>
        <v>5</v>
      </c>
      <c r="J21" s="14">
        <f>[1]County_of_Renfrew!I23</f>
        <v>5260</v>
      </c>
      <c r="K21" s="45">
        <f>[1]County_of_Renfrew!J23</f>
        <v>0</v>
      </c>
      <c r="L21" s="46">
        <f>[1]County_of_Renfrew!K23</f>
        <v>9</v>
      </c>
      <c r="M21" s="46">
        <f>[1]County_of_Renfrew!L23</f>
        <v>6</v>
      </c>
      <c r="N21" s="61">
        <f>[1]County_of_Renfrew!M23</f>
        <v>0</v>
      </c>
      <c r="O21" s="14">
        <f>[1]County_of_Renfrew!N23</f>
        <v>15</v>
      </c>
      <c r="P21" s="69">
        <f>[1]County_of_Renfrew!O23</f>
        <v>11</v>
      </c>
      <c r="Q21" s="13">
        <f>[1]County_of_Renfrew!P23</f>
        <v>5286</v>
      </c>
      <c r="R21" s="30">
        <f>[1]County_of_Renfrew!Q23</f>
        <v>130</v>
      </c>
    </row>
    <row r="22" spans="1:18" customFormat="1" x14ac:dyDescent="0.2">
      <c r="A22" s="123"/>
      <c r="B22" s="12" t="s">
        <v>20</v>
      </c>
      <c r="C22" s="13">
        <f>[1]County_of_Renfrew!B24</f>
        <v>116</v>
      </c>
      <c r="D22" s="102">
        <f>[1]County_of_Renfrew!C24</f>
        <v>1.2999999999999999E-2</v>
      </c>
      <c r="E22" s="80">
        <f>[1]County_of_Renfrew!D24</f>
        <v>0</v>
      </c>
      <c r="F22" s="81">
        <f>[1]County_of_Renfrew!E24</f>
        <v>8</v>
      </c>
      <c r="G22" s="81">
        <f>[1]County_of_Renfrew!F24</f>
        <v>0</v>
      </c>
      <c r="H22" s="81">
        <f>[1]County_of_Renfrew!G24</f>
        <v>14</v>
      </c>
      <c r="I22" s="82">
        <f>[1]County_of_Renfrew!H24</f>
        <v>1</v>
      </c>
      <c r="J22" s="14">
        <f>[1]County_of_Renfrew!I24</f>
        <v>23</v>
      </c>
      <c r="K22" s="45">
        <f>[1]County_of_Renfrew!J24</f>
        <v>0</v>
      </c>
      <c r="L22" s="46">
        <f>[1]County_of_Renfrew!K24</f>
        <v>0</v>
      </c>
      <c r="M22" s="46">
        <f>[1]County_of_Renfrew!L24</f>
        <v>0</v>
      </c>
      <c r="N22" s="61">
        <f>[1]County_of_Renfrew!M24</f>
        <v>0</v>
      </c>
      <c r="O22" s="14">
        <f>[1]County_of_Renfrew!N24</f>
        <v>0</v>
      </c>
      <c r="P22" s="69">
        <f>[1]County_of_Renfrew!O24</f>
        <v>0</v>
      </c>
      <c r="Q22" s="13">
        <f>[1]County_of_Renfrew!P24</f>
        <v>23</v>
      </c>
      <c r="R22" s="30">
        <f>[1]County_of_Renfrew!Q24</f>
        <v>69</v>
      </c>
    </row>
    <row r="23" spans="1:18" customFormat="1" x14ac:dyDescent="0.2">
      <c r="A23" s="123"/>
      <c r="B23" s="12" t="s">
        <v>21</v>
      </c>
      <c r="C23" s="13">
        <f>[1]County_of_Renfrew!B25</f>
        <v>70</v>
      </c>
      <c r="D23" s="102">
        <f>[1]County_of_Renfrew!C25</f>
        <v>8.0000000000000002E-3</v>
      </c>
      <c r="E23" s="80">
        <f>[1]County_of_Renfrew!D25</f>
        <v>42</v>
      </c>
      <c r="F23" s="81">
        <f>[1]County_of_Renfrew!E25</f>
        <v>9</v>
      </c>
      <c r="G23" s="81">
        <f>[1]County_of_Renfrew!F25</f>
        <v>12</v>
      </c>
      <c r="H23" s="81">
        <f>[1]County_of_Renfrew!G25</f>
        <v>7</v>
      </c>
      <c r="I23" s="82">
        <f>[1]County_of_Renfrew!H25</f>
        <v>0</v>
      </c>
      <c r="J23" s="14">
        <f>[1]County_of_Renfrew!I25</f>
        <v>70</v>
      </c>
      <c r="K23" s="45">
        <f>[1]County_of_Renfrew!J25</f>
        <v>0</v>
      </c>
      <c r="L23" s="46">
        <f>[1]County_of_Renfrew!K25</f>
        <v>1</v>
      </c>
      <c r="M23" s="46">
        <f>[1]County_of_Renfrew!L25</f>
        <v>0</v>
      </c>
      <c r="N23" s="61">
        <f>[1]County_of_Renfrew!M25</f>
        <v>0</v>
      </c>
      <c r="O23" s="14">
        <f>[1]County_of_Renfrew!N25</f>
        <v>1</v>
      </c>
      <c r="P23" s="69">
        <f>[1]County_of_Renfrew!O25</f>
        <v>1</v>
      </c>
      <c r="Q23" s="13">
        <f>[1]County_of_Renfrew!P25</f>
        <v>72</v>
      </c>
      <c r="R23" s="30">
        <f>[1]County_of_Renfrew!Q25</f>
        <v>2</v>
      </c>
    </row>
    <row r="24" spans="1:18" customFormat="1" x14ac:dyDescent="0.2">
      <c r="A24" s="123"/>
      <c r="B24" s="76" t="s">
        <v>44</v>
      </c>
      <c r="C24" s="15">
        <f>[1]County_of_Renfrew!B26</f>
        <v>892</v>
      </c>
      <c r="D24" s="103">
        <f>[1]County_of_Renfrew!C26</f>
        <v>0.10299999999999999</v>
      </c>
      <c r="E24" s="83">
        <f>[1]County_of_Renfrew!D26</f>
        <v>351</v>
      </c>
      <c r="F24" s="84">
        <f>[1]County_of_Renfrew!E26</f>
        <v>153</v>
      </c>
      <c r="G24" s="84">
        <f>[1]County_of_Renfrew!F26</f>
        <v>321</v>
      </c>
      <c r="H24" s="84">
        <f>[1]County_of_Renfrew!G26</f>
        <v>150</v>
      </c>
      <c r="I24" s="85">
        <f>[1]County_of_Renfrew!H26</f>
        <v>10</v>
      </c>
      <c r="J24" s="16">
        <f>[1]County_of_Renfrew!I26</f>
        <v>985</v>
      </c>
      <c r="K24" s="47">
        <f>[1]County_of_Renfrew!J26</f>
        <v>0</v>
      </c>
      <c r="L24" s="48">
        <f>[1]County_of_Renfrew!K26</f>
        <v>21</v>
      </c>
      <c r="M24" s="48">
        <f>[1]County_of_Renfrew!L26</f>
        <v>11</v>
      </c>
      <c r="N24" s="62">
        <f>[1]County_of_Renfrew!M26</f>
        <v>0</v>
      </c>
      <c r="O24" s="16">
        <f>[1]County_of_Renfrew!N26</f>
        <v>32</v>
      </c>
      <c r="P24" s="70">
        <f>[1]County_of_Renfrew!O26</f>
        <v>17</v>
      </c>
      <c r="Q24" s="15">
        <f>[1]County_of_Renfrew!P26</f>
        <v>1034</v>
      </c>
      <c r="R24" s="31">
        <f>[1]County_of_Renfrew!Q26</f>
        <v>233</v>
      </c>
    </row>
    <row r="25" spans="1:18" customFormat="1" ht="15.75" thickBot="1" x14ac:dyDescent="0.3">
      <c r="A25" s="124"/>
      <c r="B25" s="17" t="s">
        <v>45</v>
      </c>
      <c r="C25" s="18">
        <f>[1]County_of_Renfrew!B27</f>
        <v>7037</v>
      </c>
      <c r="D25" s="104">
        <f>[1]County_of_Renfrew!C27</f>
        <v>0.81</v>
      </c>
      <c r="E25" s="86">
        <f>[1]County_of_Renfrew!D27</f>
        <v>4144</v>
      </c>
      <c r="F25" s="87">
        <f>[1]County_of_Renfrew!E27</f>
        <v>853</v>
      </c>
      <c r="G25" s="87">
        <f>[1]County_of_Renfrew!F27</f>
        <v>2083</v>
      </c>
      <c r="H25" s="87">
        <f>[1]County_of_Renfrew!G27</f>
        <v>409</v>
      </c>
      <c r="I25" s="88">
        <f>[1]County_of_Renfrew!H27</f>
        <v>26</v>
      </c>
      <c r="J25" s="19">
        <f>[1]County_of_Renfrew!I27</f>
        <v>7515</v>
      </c>
      <c r="K25" s="49">
        <f>[1]County_of_Renfrew!J27</f>
        <v>0</v>
      </c>
      <c r="L25" s="50">
        <f>[1]County_of_Renfrew!K27</f>
        <v>43</v>
      </c>
      <c r="M25" s="50">
        <f>[1]County_of_Renfrew!L27</f>
        <v>35</v>
      </c>
      <c r="N25" s="63">
        <f>[1]County_of_Renfrew!M27</f>
        <v>0</v>
      </c>
      <c r="O25" s="19">
        <f>[1]County_of_Renfrew!N27</f>
        <v>78</v>
      </c>
      <c r="P25" s="71">
        <f>[1]County_of_Renfrew!O27</f>
        <v>46</v>
      </c>
      <c r="Q25" s="18">
        <f>[1]County_of_Renfrew!P27</f>
        <v>7639</v>
      </c>
      <c r="R25" s="32">
        <f>[1]County_of_Renfrew!Q27</f>
        <v>926</v>
      </c>
    </row>
    <row r="26" spans="1:18" customFormat="1" x14ac:dyDescent="0.2">
      <c r="A26" s="117" t="s">
        <v>22</v>
      </c>
      <c r="B26" s="118"/>
      <c r="C26" s="20">
        <f>[1]County_of_Renfrew!B28</f>
        <v>336</v>
      </c>
      <c r="D26" s="105">
        <f>[1]County_of_Renfrew!C28</f>
        <v>3.9E-2</v>
      </c>
      <c r="E26" s="89">
        <f>[1]County_of_Renfrew!D28</f>
        <v>149</v>
      </c>
      <c r="F26" s="90">
        <f>[1]County_of_Renfrew!E28</f>
        <v>55</v>
      </c>
      <c r="G26" s="90">
        <f>[1]County_of_Renfrew!F28</f>
        <v>110</v>
      </c>
      <c r="H26" s="90">
        <f>[1]County_of_Renfrew!G28</f>
        <v>40</v>
      </c>
      <c r="I26" s="91">
        <f>[1]County_of_Renfrew!H28</f>
        <v>3</v>
      </c>
      <c r="J26" s="21">
        <f>[1]County_of_Renfrew!I28</f>
        <v>357</v>
      </c>
      <c r="K26" s="51">
        <f>[1]County_of_Renfrew!J28</f>
        <v>0</v>
      </c>
      <c r="L26" s="52">
        <f>[1]County_of_Renfrew!K28</f>
        <v>1</v>
      </c>
      <c r="M26" s="52">
        <f>[1]County_of_Renfrew!L28</f>
        <v>0</v>
      </c>
      <c r="N26" s="64">
        <f>[1]County_of_Renfrew!M28</f>
        <v>0</v>
      </c>
      <c r="O26" s="21">
        <f>[1]County_of_Renfrew!N28</f>
        <v>1</v>
      </c>
      <c r="P26" s="72">
        <f>[1]County_of_Renfrew!O28</f>
        <v>4</v>
      </c>
      <c r="Q26" s="20">
        <f>[1]County_of_Renfrew!P28</f>
        <v>362</v>
      </c>
      <c r="R26" s="33">
        <f>[1]County_of_Renfrew!Q28</f>
        <v>132</v>
      </c>
    </row>
    <row r="27" spans="1:18" customFormat="1" x14ac:dyDescent="0.2">
      <c r="A27" s="113" t="s">
        <v>23</v>
      </c>
      <c r="B27" s="114"/>
      <c r="C27" s="22">
        <f>[1]County_of_Renfrew!B29</f>
        <v>213</v>
      </c>
      <c r="D27" s="106">
        <f>[1]County_of_Renfrew!C29</f>
        <v>2.5000000000000001E-2</v>
      </c>
      <c r="E27" s="92">
        <f>[1]County_of_Renfrew!D29</f>
        <v>100</v>
      </c>
      <c r="F27" s="93">
        <f>[1]County_of_Renfrew!E29</f>
        <v>9</v>
      </c>
      <c r="G27" s="93">
        <f>[1]County_of_Renfrew!F29</f>
        <v>177</v>
      </c>
      <c r="H27" s="93">
        <f>[1]County_of_Renfrew!G29</f>
        <v>19</v>
      </c>
      <c r="I27" s="94">
        <f>[1]County_of_Renfrew!H29</f>
        <v>1</v>
      </c>
      <c r="J27" s="23">
        <f>[1]County_of_Renfrew!I29</f>
        <v>306</v>
      </c>
      <c r="K27" s="53">
        <f>[1]County_of_Renfrew!J29</f>
        <v>0</v>
      </c>
      <c r="L27" s="54">
        <f>[1]County_of_Renfrew!K29</f>
        <v>1</v>
      </c>
      <c r="M27" s="54">
        <f>[1]County_of_Renfrew!L29</f>
        <v>2</v>
      </c>
      <c r="N27" s="65">
        <f>[1]County_of_Renfrew!M29</f>
        <v>0</v>
      </c>
      <c r="O27" s="23">
        <f>[1]County_of_Renfrew!N29</f>
        <v>3</v>
      </c>
      <c r="P27" s="73">
        <f>[1]County_of_Renfrew!O29</f>
        <v>0</v>
      </c>
      <c r="Q27" s="22">
        <f>[1]County_of_Renfrew!P29</f>
        <v>309</v>
      </c>
      <c r="R27" s="34">
        <f>[1]County_of_Renfrew!Q29</f>
        <v>25</v>
      </c>
    </row>
    <row r="28" spans="1:18" customFormat="1" x14ac:dyDescent="0.2">
      <c r="A28" s="115" t="s">
        <v>24</v>
      </c>
      <c r="B28" s="116"/>
      <c r="C28" s="22">
        <f>[1]County_of_Renfrew!B30</f>
        <v>137</v>
      </c>
      <c r="D28" s="106">
        <f>[1]County_of_Renfrew!C30</f>
        <v>1.6E-2</v>
      </c>
      <c r="E28" s="92">
        <f>[1]County_of_Renfrew!D30</f>
        <v>24</v>
      </c>
      <c r="F28" s="93">
        <f>[1]County_of_Renfrew!E30</f>
        <v>7</v>
      </c>
      <c r="G28" s="93">
        <f>[1]County_of_Renfrew!F30</f>
        <v>115</v>
      </c>
      <c r="H28" s="93">
        <f>[1]County_of_Renfrew!G30</f>
        <v>15</v>
      </c>
      <c r="I28" s="94">
        <f>[1]County_of_Renfrew!H30</f>
        <v>0</v>
      </c>
      <c r="J28" s="23">
        <f>[1]County_of_Renfrew!I30</f>
        <v>161</v>
      </c>
      <c r="K28" s="53">
        <f>[1]County_of_Renfrew!J30</f>
        <v>0</v>
      </c>
      <c r="L28" s="54">
        <f>[1]County_of_Renfrew!K30</f>
        <v>4</v>
      </c>
      <c r="M28" s="54">
        <f>[1]County_of_Renfrew!L30</f>
        <v>7</v>
      </c>
      <c r="N28" s="65">
        <f>[1]County_of_Renfrew!M30</f>
        <v>0</v>
      </c>
      <c r="O28" s="23">
        <f>[1]County_of_Renfrew!N30</f>
        <v>11</v>
      </c>
      <c r="P28" s="73">
        <f>[1]County_of_Renfrew!O30</f>
        <v>0</v>
      </c>
      <c r="Q28" s="22">
        <f>[1]County_of_Renfrew!P30</f>
        <v>172</v>
      </c>
      <c r="R28" s="34">
        <f>[1]County_of_Renfrew!Q30</f>
        <v>9</v>
      </c>
    </row>
    <row r="29" spans="1:18" customFormat="1" x14ac:dyDescent="0.2">
      <c r="A29" s="113" t="s">
        <v>111</v>
      </c>
      <c r="B29" s="114"/>
      <c r="C29" s="22">
        <f>[1]County_of_Renfrew!B31</f>
        <v>73</v>
      </c>
      <c r="D29" s="106">
        <f>[1]County_of_Renfrew!C31</f>
        <v>8.0000000000000002E-3</v>
      </c>
      <c r="E29" s="92">
        <f>[1]County_of_Renfrew!D31</f>
        <v>31</v>
      </c>
      <c r="F29" s="93">
        <f>[1]County_of_Renfrew!E31</f>
        <v>4</v>
      </c>
      <c r="G29" s="93">
        <f>[1]County_of_Renfrew!F31</f>
        <v>41</v>
      </c>
      <c r="H29" s="93">
        <f>[1]County_of_Renfrew!G31</f>
        <v>13</v>
      </c>
      <c r="I29" s="94">
        <f>[1]County_of_Renfrew!H31</f>
        <v>0</v>
      </c>
      <c r="J29" s="23">
        <f>[1]County_of_Renfrew!I31</f>
        <v>89</v>
      </c>
      <c r="K29" s="53">
        <f>[1]County_of_Renfrew!J31</f>
        <v>0</v>
      </c>
      <c r="L29" s="54">
        <f>[1]County_of_Renfrew!K31</f>
        <v>0</v>
      </c>
      <c r="M29" s="54">
        <f>[1]County_of_Renfrew!L31</f>
        <v>1</v>
      </c>
      <c r="N29" s="65">
        <f>[1]County_of_Renfrew!M31</f>
        <v>0</v>
      </c>
      <c r="O29" s="23">
        <f>[1]County_of_Renfrew!N31</f>
        <v>1</v>
      </c>
      <c r="P29" s="73">
        <f>[1]County_of_Renfrew!O31</f>
        <v>2</v>
      </c>
      <c r="Q29" s="22">
        <f>[1]County_of_Renfrew!P31</f>
        <v>92</v>
      </c>
      <c r="R29" s="34">
        <f>[1]County_of_Renfrew!Q31</f>
        <v>22</v>
      </c>
    </row>
    <row r="30" spans="1:18" customFormat="1" x14ac:dyDescent="0.2">
      <c r="A30" s="113" t="s">
        <v>25</v>
      </c>
      <c r="B30" s="114"/>
      <c r="C30" s="22">
        <f>[1]County_of_Renfrew!B32</f>
        <v>5</v>
      </c>
      <c r="D30" s="106">
        <f>[1]County_of_Renfrew!C32</f>
        <v>1E-3</v>
      </c>
      <c r="E30" s="92">
        <f>[1]County_of_Renfrew!D32</f>
        <v>0</v>
      </c>
      <c r="F30" s="93">
        <f>[1]County_of_Renfrew!E32</f>
        <v>1</v>
      </c>
      <c r="G30" s="93">
        <f>[1]County_of_Renfrew!F32</f>
        <v>4</v>
      </c>
      <c r="H30" s="93">
        <f>[1]County_of_Renfrew!G32</f>
        <v>0</v>
      </c>
      <c r="I30" s="94">
        <f>[1]County_of_Renfrew!H32</f>
        <v>0</v>
      </c>
      <c r="J30" s="23">
        <f>[1]County_of_Renfrew!I32</f>
        <v>5</v>
      </c>
      <c r="K30" s="53">
        <f>[1]County_of_Renfrew!J32</f>
        <v>0</v>
      </c>
      <c r="L30" s="54">
        <f>[1]County_of_Renfrew!K32</f>
        <v>0</v>
      </c>
      <c r="M30" s="54">
        <f>[1]County_of_Renfrew!L32</f>
        <v>0</v>
      </c>
      <c r="N30" s="65">
        <f>[1]County_of_Renfrew!M32</f>
        <v>0</v>
      </c>
      <c r="O30" s="23">
        <f>[1]County_of_Renfrew!N32</f>
        <v>0</v>
      </c>
      <c r="P30" s="73">
        <f>[1]County_of_Renfrew!O32</f>
        <v>0</v>
      </c>
      <c r="Q30" s="22">
        <f>[1]County_of_Renfrew!P32</f>
        <v>5</v>
      </c>
      <c r="R30" s="34">
        <f>[1]County_of_Renfrew!Q32</f>
        <v>0</v>
      </c>
    </row>
    <row r="31" spans="1:18" customFormat="1" x14ac:dyDescent="0.2">
      <c r="A31" s="113" t="s">
        <v>26</v>
      </c>
      <c r="B31" s="114"/>
      <c r="C31" s="22">
        <f>[1]County_of_Renfrew!B33</f>
        <v>0</v>
      </c>
      <c r="D31" s="106">
        <f>[1]County_of_Renfrew!C33</f>
        <v>0</v>
      </c>
      <c r="E31" s="92">
        <f>[1]County_of_Renfrew!D33</f>
        <v>0</v>
      </c>
      <c r="F31" s="93">
        <f>[1]County_of_Renfrew!E33</f>
        <v>0</v>
      </c>
      <c r="G31" s="93">
        <f>[1]County_of_Renfrew!F33</f>
        <v>2</v>
      </c>
      <c r="H31" s="93">
        <f>[1]County_of_Renfrew!G33</f>
        <v>0</v>
      </c>
      <c r="I31" s="94">
        <f>[1]County_of_Renfrew!H33</f>
        <v>0</v>
      </c>
      <c r="J31" s="23">
        <f>[1]County_of_Renfrew!I33</f>
        <v>2</v>
      </c>
      <c r="K31" s="53">
        <f>[1]County_of_Renfrew!J33</f>
        <v>0</v>
      </c>
      <c r="L31" s="54">
        <f>[1]County_of_Renfrew!K33</f>
        <v>0</v>
      </c>
      <c r="M31" s="54">
        <f>[1]County_of_Renfrew!L33</f>
        <v>2</v>
      </c>
      <c r="N31" s="65">
        <f>[1]County_of_Renfrew!M33</f>
        <v>0</v>
      </c>
      <c r="O31" s="23">
        <f>[1]County_of_Renfrew!N33</f>
        <v>2</v>
      </c>
      <c r="P31" s="73">
        <f>[1]County_of_Renfrew!O33</f>
        <v>0</v>
      </c>
      <c r="Q31" s="22">
        <f>[1]County_of_Renfrew!P33</f>
        <v>4</v>
      </c>
      <c r="R31" s="34">
        <f>[1]County_of_Renfrew!Q33</f>
        <v>1</v>
      </c>
    </row>
    <row r="32" spans="1:18" customFormat="1" x14ac:dyDescent="0.2">
      <c r="A32" s="113" t="s">
        <v>27</v>
      </c>
      <c r="B32" s="114"/>
      <c r="C32" s="22">
        <f>[1]County_of_Renfrew!B34</f>
        <v>25</v>
      </c>
      <c r="D32" s="106">
        <f>[1]County_of_Renfrew!C34</f>
        <v>3.0000000000000001E-3</v>
      </c>
      <c r="E32" s="92">
        <f>[1]County_of_Renfrew!D34</f>
        <v>12</v>
      </c>
      <c r="F32" s="93">
        <f>[1]County_of_Renfrew!E34</f>
        <v>1</v>
      </c>
      <c r="G32" s="93">
        <f>[1]County_of_Renfrew!F34</f>
        <v>13</v>
      </c>
      <c r="H32" s="93">
        <f>[1]County_of_Renfrew!G34</f>
        <v>0</v>
      </c>
      <c r="I32" s="94">
        <f>[1]County_of_Renfrew!H34</f>
        <v>0</v>
      </c>
      <c r="J32" s="23">
        <f>[1]County_of_Renfrew!I34</f>
        <v>26</v>
      </c>
      <c r="K32" s="53">
        <f>[1]County_of_Renfrew!J34</f>
        <v>0</v>
      </c>
      <c r="L32" s="54">
        <f>[1]County_of_Renfrew!K34</f>
        <v>0</v>
      </c>
      <c r="M32" s="54">
        <f>[1]County_of_Renfrew!L34</f>
        <v>0</v>
      </c>
      <c r="N32" s="65">
        <f>[1]County_of_Renfrew!M34</f>
        <v>0</v>
      </c>
      <c r="O32" s="23">
        <f>[1]County_of_Renfrew!N34</f>
        <v>0</v>
      </c>
      <c r="P32" s="73">
        <f>[1]County_of_Renfrew!O34</f>
        <v>0</v>
      </c>
      <c r="Q32" s="22">
        <f>[1]County_of_Renfrew!P34</f>
        <v>26</v>
      </c>
      <c r="R32" s="34">
        <f>[1]County_of_Renfrew!Q34</f>
        <v>6</v>
      </c>
    </row>
    <row r="33" spans="1:18" customFormat="1" x14ac:dyDescent="0.2">
      <c r="A33" s="113" t="s">
        <v>28</v>
      </c>
      <c r="B33" s="114"/>
      <c r="C33" s="22">
        <f>[1]County_of_Renfrew!B35</f>
        <v>0</v>
      </c>
      <c r="D33" s="106">
        <f>[1]County_of_Renfrew!C35</f>
        <v>0</v>
      </c>
      <c r="E33" s="92">
        <f>[1]County_of_Renfrew!D35</f>
        <v>0</v>
      </c>
      <c r="F33" s="93">
        <f>[1]County_of_Renfrew!E35</f>
        <v>0</v>
      </c>
      <c r="G33" s="93">
        <f>[1]County_of_Renfrew!F35</f>
        <v>0</v>
      </c>
      <c r="H33" s="93">
        <f>[1]County_of_Renfrew!G35</f>
        <v>0</v>
      </c>
      <c r="I33" s="94">
        <f>[1]County_of_Renfrew!H35</f>
        <v>0</v>
      </c>
      <c r="J33" s="23">
        <f>[1]County_of_Renfrew!I35</f>
        <v>0</v>
      </c>
      <c r="K33" s="53">
        <f>[1]County_of_Renfrew!J35</f>
        <v>0</v>
      </c>
      <c r="L33" s="54">
        <f>[1]County_of_Renfrew!K35</f>
        <v>0</v>
      </c>
      <c r="M33" s="54">
        <f>[1]County_of_Renfrew!L35</f>
        <v>0</v>
      </c>
      <c r="N33" s="65">
        <f>[1]County_of_Renfrew!M35</f>
        <v>0</v>
      </c>
      <c r="O33" s="23">
        <f>[1]County_of_Renfrew!N35</f>
        <v>0</v>
      </c>
      <c r="P33" s="73">
        <f>[1]County_of_Renfrew!O35</f>
        <v>0</v>
      </c>
      <c r="Q33" s="22">
        <f>[1]County_of_Renfrew!P35</f>
        <v>0</v>
      </c>
      <c r="R33" s="34">
        <f>[1]County_of_Renfrew!Q35</f>
        <v>0</v>
      </c>
    </row>
    <row r="34" spans="1:18" customFormat="1" x14ac:dyDescent="0.2">
      <c r="A34" s="113" t="s">
        <v>29</v>
      </c>
      <c r="B34" s="114"/>
      <c r="C34" s="22">
        <f>[1]County_of_Renfrew!B36</f>
        <v>0</v>
      </c>
      <c r="D34" s="106">
        <f>[1]County_of_Renfrew!C36</f>
        <v>0</v>
      </c>
      <c r="E34" s="92">
        <f>[1]County_of_Renfrew!D36</f>
        <v>0</v>
      </c>
      <c r="F34" s="93">
        <f>[1]County_of_Renfrew!E36</f>
        <v>0</v>
      </c>
      <c r="G34" s="93">
        <f>[1]County_of_Renfrew!F36</f>
        <v>0</v>
      </c>
      <c r="H34" s="93">
        <f>[1]County_of_Renfrew!G36</f>
        <v>0</v>
      </c>
      <c r="I34" s="94">
        <f>[1]County_of_Renfrew!H36</f>
        <v>0</v>
      </c>
      <c r="J34" s="23">
        <f>[1]County_of_Renfrew!I36</f>
        <v>0</v>
      </c>
      <c r="K34" s="53">
        <f>[1]County_of_Renfrew!J36</f>
        <v>0</v>
      </c>
      <c r="L34" s="54">
        <f>[1]County_of_Renfrew!K36</f>
        <v>0</v>
      </c>
      <c r="M34" s="54">
        <f>[1]County_of_Renfrew!L36</f>
        <v>0</v>
      </c>
      <c r="N34" s="65">
        <f>[1]County_of_Renfrew!M36</f>
        <v>0</v>
      </c>
      <c r="O34" s="23">
        <f>[1]County_of_Renfrew!N36</f>
        <v>0</v>
      </c>
      <c r="P34" s="73">
        <f>[1]County_of_Renfrew!O36</f>
        <v>0</v>
      </c>
      <c r="Q34" s="22">
        <f>[1]County_of_Renfrew!P36</f>
        <v>0</v>
      </c>
      <c r="R34" s="34">
        <f>[1]County_of_Renfrew!Q36</f>
        <v>2</v>
      </c>
    </row>
    <row r="35" spans="1:18" customFormat="1" x14ac:dyDescent="0.2">
      <c r="A35" s="113" t="s">
        <v>30</v>
      </c>
      <c r="B35" s="114"/>
      <c r="C35" s="24">
        <f>[1]County_of_Renfrew!B37</f>
        <v>0</v>
      </c>
      <c r="D35" s="106">
        <f>[1]County_of_Renfrew!C37</f>
        <v>0</v>
      </c>
      <c r="E35" s="95">
        <f>[1]County_of_Renfrew!D37</f>
        <v>0</v>
      </c>
      <c r="F35" s="96">
        <f>[1]County_of_Renfrew!E37</f>
        <v>0</v>
      </c>
      <c r="G35" s="96">
        <f>[1]County_of_Renfrew!F37</f>
        <v>0</v>
      </c>
      <c r="H35" s="96">
        <f>[1]County_of_Renfrew!G37</f>
        <v>0</v>
      </c>
      <c r="I35" s="97">
        <f>[1]County_of_Renfrew!H37</f>
        <v>0</v>
      </c>
      <c r="J35" s="25">
        <f>[1]County_of_Renfrew!I37</f>
        <v>0</v>
      </c>
      <c r="K35" s="55">
        <f>[1]County_of_Renfrew!J37</f>
        <v>0</v>
      </c>
      <c r="L35" s="56">
        <f>[1]County_of_Renfrew!K37</f>
        <v>0</v>
      </c>
      <c r="M35" s="56">
        <f>[1]County_of_Renfrew!L37</f>
        <v>0</v>
      </c>
      <c r="N35" s="66">
        <f>[1]County_of_Renfrew!M37</f>
        <v>0</v>
      </c>
      <c r="O35" s="25">
        <f>[1]County_of_Renfrew!N37</f>
        <v>0</v>
      </c>
      <c r="P35" s="74">
        <f>[1]County_of_Renfrew!O37</f>
        <v>0</v>
      </c>
      <c r="Q35" s="24">
        <f>[1]County_of_Renfrew!P37</f>
        <v>0</v>
      </c>
      <c r="R35" s="35">
        <f>[1]County_of_Renfrew!Q37</f>
        <v>0</v>
      </c>
    </row>
    <row r="36" spans="1:18" customFormat="1" ht="13.5" thickBot="1" x14ac:dyDescent="0.25">
      <c r="A36" s="119" t="s">
        <v>31</v>
      </c>
      <c r="B36" s="120"/>
      <c r="C36" s="24">
        <f>[1]County_of_Renfrew!B38</f>
        <v>858</v>
      </c>
      <c r="D36" s="107">
        <f>[1]County_of_Renfrew!C38</f>
        <v>9.9000000000000005E-2</v>
      </c>
      <c r="E36" s="95">
        <f>[1]County_of_Renfrew!D38</f>
        <v>481</v>
      </c>
      <c r="F36" s="96">
        <f>[1]County_of_Renfrew!E38</f>
        <v>118</v>
      </c>
      <c r="G36" s="96">
        <f>[1]County_of_Renfrew!F38</f>
        <v>361</v>
      </c>
      <c r="H36" s="96">
        <f>[1]County_of_Renfrew!G38</f>
        <v>116</v>
      </c>
      <c r="I36" s="97">
        <f>[1]County_of_Renfrew!H38</f>
        <v>3</v>
      </c>
      <c r="J36" s="25">
        <f>[1]County_of_Renfrew!I38</f>
        <v>1079</v>
      </c>
      <c r="K36" s="55">
        <f>[1]County_of_Renfrew!J38</f>
        <v>0</v>
      </c>
      <c r="L36" s="56">
        <f>[1]County_of_Renfrew!K38</f>
        <v>2</v>
      </c>
      <c r="M36" s="56">
        <f>[1]County_of_Renfrew!L38</f>
        <v>0</v>
      </c>
      <c r="N36" s="66">
        <f>[1]County_of_Renfrew!M38</f>
        <v>0</v>
      </c>
      <c r="O36" s="25">
        <f>[1]County_of_Renfrew!N38</f>
        <v>2</v>
      </c>
      <c r="P36" s="74">
        <f>[1]County_of_Renfrew!O38</f>
        <v>7</v>
      </c>
      <c r="Q36" s="24">
        <f>[1]County_of_Renfrew!P38</f>
        <v>1088</v>
      </c>
      <c r="R36" s="35">
        <f>[1]County_of_Renfrew!Q38</f>
        <v>96</v>
      </c>
    </row>
    <row r="37" spans="1:18" customFormat="1" ht="15.75" thickBot="1" x14ac:dyDescent="0.3">
      <c r="A37" s="111" t="s">
        <v>32</v>
      </c>
      <c r="B37" s="112"/>
      <c r="C37" s="26">
        <f>[1]County_of_Renfrew!B39</f>
        <v>8684</v>
      </c>
      <c r="D37" s="108">
        <f>[1]County_of_Renfrew!C39</f>
        <v>1</v>
      </c>
      <c r="E37" s="98">
        <f>[1]County_of_Renfrew!D39</f>
        <v>4941</v>
      </c>
      <c r="F37" s="99">
        <f>[1]County_of_Renfrew!E39</f>
        <v>1048</v>
      </c>
      <c r="G37" s="99">
        <f>[1]County_of_Renfrew!F39</f>
        <v>2906</v>
      </c>
      <c r="H37" s="99">
        <f>[1]County_of_Renfrew!G39</f>
        <v>612</v>
      </c>
      <c r="I37" s="100">
        <f>[1]County_of_Renfrew!H39</f>
        <v>33</v>
      </c>
      <c r="J37" s="27">
        <f>[1]County_of_Renfrew!I39</f>
        <v>9540</v>
      </c>
      <c r="K37" s="57">
        <f>[1]County_of_Renfrew!J39</f>
        <v>0</v>
      </c>
      <c r="L37" s="58">
        <f>[1]County_of_Renfrew!K39</f>
        <v>51</v>
      </c>
      <c r="M37" s="58">
        <f>[1]County_of_Renfrew!L39</f>
        <v>47</v>
      </c>
      <c r="N37" s="67">
        <f>[1]County_of_Renfrew!M39</f>
        <v>0</v>
      </c>
      <c r="O37" s="27">
        <f>[1]County_of_Renfrew!N39</f>
        <v>98</v>
      </c>
      <c r="P37" s="75">
        <f>[1]County_of_Renfrew!O39</f>
        <v>59</v>
      </c>
      <c r="Q37" s="26">
        <f>[1]County_of_Renfrew!P39</f>
        <v>9697</v>
      </c>
      <c r="R37" s="36">
        <f>[1]County_of_Renfrew!Q39</f>
        <v>1219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89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'[1]City_Sault_Ste._Marie'!B12</f>
        <v>136</v>
      </c>
      <c r="D10" s="101">
        <f>'[1]City_Sault_Ste._Marie'!C12</f>
        <v>2.1000000000000001E-2</v>
      </c>
      <c r="E10" s="77">
        <f>'[1]City_Sault_Ste._Marie'!D12</f>
        <v>15</v>
      </c>
      <c r="F10" s="78">
        <f>'[1]City_Sault_Ste._Marie'!E12</f>
        <v>26</v>
      </c>
      <c r="G10" s="78">
        <f>'[1]City_Sault_Ste._Marie'!F12</f>
        <v>35</v>
      </c>
      <c r="H10" s="78">
        <f>'[1]City_Sault_Ste._Marie'!G12</f>
        <v>8</v>
      </c>
      <c r="I10" s="79">
        <f>'[1]City_Sault_Ste._Marie'!H12</f>
        <v>0</v>
      </c>
      <c r="J10" s="11">
        <f>'[1]City_Sault_Ste._Marie'!I12</f>
        <v>84</v>
      </c>
      <c r="K10" s="43">
        <f>'[1]City_Sault_Ste._Marie'!J12</f>
        <v>4</v>
      </c>
      <c r="L10" s="44">
        <f>'[1]City_Sault_Ste._Marie'!K12</f>
        <v>1</v>
      </c>
      <c r="M10" s="44">
        <f>'[1]City_Sault_Ste._Marie'!L12</f>
        <v>9</v>
      </c>
      <c r="N10" s="60">
        <f>'[1]City_Sault_Ste._Marie'!M12</f>
        <v>0</v>
      </c>
      <c r="O10" s="11">
        <f>'[1]City_Sault_Ste._Marie'!N12</f>
        <v>14</v>
      </c>
      <c r="P10" s="68">
        <f>'[1]City_Sault_Ste._Marie'!O12</f>
        <v>0</v>
      </c>
      <c r="Q10" s="10">
        <f>'[1]City_Sault_Ste._Marie'!P12</f>
        <v>98</v>
      </c>
      <c r="R10" s="28">
        <f>'[1]City_Sault_Ste._Marie'!Q12</f>
        <v>47</v>
      </c>
    </row>
    <row r="11" spans="1:18" customFormat="1" x14ac:dyDescent="0.2">
      <c r="A11" s="123"/>
      <c r="B11" s="12" t="s">
        <v>9</v>
      </c>
      <c r="C11" s="13">
        <f>'[1]City_Sault_Ste._Marie'!B13</f>
        <v>15</v>
      </c>
      <c r="D11" s="102">
        <f>'[1]City_Sault_Ste._Marie'!C13</f>
        <v>2E-3</v>
      </c>
      <c r="E11" s="80">
        <f>'[1]City_Sault_Ste._Marie'!D13</f>
        <v>7</v>
      </c>
      <c r="F11" s="81">
        <f>'[1]City_Sault_Ste._Marie'!E13</f>
        <v>53</v>
      </c>
      <c r="G11" s="81">
        <f>'[1]City_Sault_Ste._Marie'!F13</f>
        <v>1</v>
      </c>
      <c r="H11" s="81">
        <f>'[1]City_Sault_Ste._Marie'!G13</f>
        <v>3</v>
      </c>
      <c r="I11" s="82">
        <f>'[1]City_Sault_Ste._Marie'!H13</f>
        <v>0</v>
      </c>
      <c r="J11" s="14">
        <f>'[1]City_Sault_Ste._Marie'!I13</f>
        <v>64</v>
      </c>
      <c r="K11" s="45">
        <f>'[1]City_Sault_Ste._Marie'!J13</f>
        <v>2</v>
      </c>
      <c r="L11" s="46">
        <f>'[1]City_Sault_Ste._Marie'!K13</f>
        <v>41</v>
      </c>
      <c r="M11" s="46">
        <f>'[1]City_Sault_Ste._Marie'!L13</f>
        <v>2</v>
      </c>
      <c r="N11" s="61">
        <f>'[1]City_Sault_Ste._Marie'!M13</f>
        <v>0</v>
      </c>
      <c r="O11" s="14">
        <f>'[1]City_Sault_Ste._Marie'!N13</f>
        <v>45</v>
      </c>
      <c r="P11" s="69">
        <f>'[1]City_Sault_Ste._Marie'!O13</f>
        <v>1</v>
      </c>
      <c r="Q11" s="13">
        <f>'[1]City_Sault_Ste._Marie'!P13</f>
        <v>110</v>
      </c>
      <c r="R11" s="29">
        <f>'[1]City_Sault_Ste._Marie'!Q13</f>
        <v>2</v>
      </c>
    </row>
    <row r="12" spans="1:18" customFormat="1" x14ac:dyDescent="0.2">
      <c r="A12" s="123"/>
      <c r="B12" s="12" t="s">
        <v>10</v>
      </c>
      <c r="C12" s="13">
        <f>'[1]City_Sault_Ste._Marie'!B14</f>
        <v>45</v>
      </c>
      <c r="D12" s="102">
        <f>'[1]City_Sault_Ste._Marie'!C14</f>
        <v>7.0000000000000001E-3</v>
      </c>
      <c r="E12" s="80">
        <f>'[1]City_Sault_Ste._Marie'!D14</f>
        <v>17</v>
      </c>
      <c r="F12" s="81">
        <f>'[1]City_Sault_Ste._Marie'!E14</f>
        <v>1</v>
      </c>
      <c r="G12" s="81">
        <f>'[1]City_Sault_Ste._Marie'!F14</f>
        <v>25</v>
      </c>
      <c r="H12" s="81">
        <f>'[1]City_Sault_Ste._Marie'!G14</f>
        <v>3</v>
      </c>
      <c r="I12" s="82">
        <f>'[1]City_Sault_Ste._Marie'!H14</f>
        <v>1</v>
      </c>
      <c r="J12" s="14">
        <f>'[1]City_Sault_Ste._Marie'!I14</f>
        <v>47</v>
      </c>
      <c r="K12" s="45">
        <f>'[1]City_Sault_Ste._Marie'!J14</f>
        <v>0</v>
      </c>
      <c r="L12" s="46">
        <f>'[1]City_Sault_Ste._Marie'!K14</f>
        <v>0</v>
      </c>
      <c r="M12" s="46">
        <f>'[1]City_Sault_Ste._Marie'!L14</f>
        <v>2</v>
      </c>
      <c r="N12" s="61">
        <f>'[1]City_Sault_Ste._Marie'!M14</f>
        <v>0</v>
      </c>
      <c r="O12" s="14">
        <f>'[1]City_Sault_Ste._Marie'!N14</f>
        <v>2</v>
      </c>
      <c r="P12" s="69">
        <f>'[1]City_Sault_Ste._Marie'!O14</f>
        <v>0</v>
      </c>
      <c r="Q12" s="13">
        <f>'[1]City_Sault_Ste._Marie'!P14</f>
        <v>49</v>
      </c>
      <c r="R12" s="29">
        <f>'[1]City_Sault_Ste._Marie'!Q14</f>
        <v>2</v>
      </c>
    </row>
    <row r="13" spans="1:18" customFormat="1" x14ac:dyDescent="0.2">
      <c r="A13" s="123"/>
      <c r="B13" s="12" t="s">
        <v>11</v>
      </c>
      <c r="C13" s="13">
        <f>'[1]City_Sault_Ste._Marie'!B15</f>
        <v>15</v>
      </c>
      <c r="D13" s="102">
        <f>'[1]City_Sault_Ste._Marie'!C15</f>
        <v>2E-3</v>
      </c>
      <c r="E13" s="80">
        <f>'[1]City_Sault_Ste._Marie'!D15</f>
        <v>3</v>
      </c>
      <c r="F13" s="81">
        <f>'[1]City_Sault_Ste._Marie'!E15</f>
        <v>3</v>
      </c>
      <c r="G13" s="81">
        <f>'[1]City_Sault_Ste._Marie'!F15</f>
        <v>9</v>
      </c>
      <c r="H13" s="81">
        <f>'[1]City_Sault_Ste._Marie'!G15</f>
        <v>4</v>
      </c>
      <c r="I13" s="82">
        <f>'[1]City_Sault_Ste._Marie'!H15</f>
        <v>0</v>
      </c>
      <c r="J13" s="14">
        <f>'[1]City_Sault_Ste._Marie'!I15</f>
        <v>19</v>
      </c>
      <c r="K13" s="45">
        <f>'[1]City_Sault_Ste._Marie'!J15</f>
        <v>0</v>
      </c>
      <c r="L13" s="46">
        <f>'[1]City_Sault_Ste._Marie'!K15</f>
        <v>2</v>
      </c>
      <c r="M13" s="46">
        <f>'[1]City_Sault_Ste._Marie'!L15</f>
        <v>2</v>
      </c>
      <c r="N13" s="61">
        <f>'[1]City_Sault_Ste._Marie'!M15</f>
        <v>0</v>
      </c>
      <c r="O13" s="14">
        <f>'[1]City_Sault_Ste._Marie'!N15</f>
        <v>4</v>
      </c>
      <c r="P13" s="69">
        <f>'[1]City_Sault_Ste._Marie'!O15</f>
        <v>0</v>
      </c>
      <c r="Q13" s="13">
        <f>'[1]City_Sault_Ste._Marie'!P15</f>
        <v>23</v>
      </c>
      <c r="R13" s="29">
        <f>'[1]City_Sault_Ste._Marie'!Q15</f>
        <v>4</v>
      </c>
    </row>
    <row r="14" spans="1:18" customFormat="1" x14ac:dyDescent="0.2">
      <c r="A14" s="123"/>
      <c r="B14" s="12" t="s">
        <v>12</v>
      </c>
      <c r="C14" s="13">
        <f>'[1]City_Sault_Ste._Marie'!B16</f>
        <v>86</v>
      </c>
      <c r="D14" s="102">
        <f>'[1]City_Sault_Ste._Marie'!C16</f>
        <v>1.2999999999999999E-2</v>
      </c>
      <c r="E14" s="80">
        <f>'[1]City_Sault_Ste._Marie'!D16</f>
        <v>6</v>
      </c>
      <c r="F14" s="81">
        <f>'[1]City_Sault_Ste._Marie'!E16</f>
        <v>59</v>
      </c>
      <c r="G14" s="81">
        <f>'[1]City_Sault_Ste._Marie'!F16</f>
        <v>152</v>
      </c>
      <c r="H14" s="81">
        <f>'[1]City_Sault_Ste._Marie'!G16</f>
        <v>7</v>
      </c>
      <c r="I14" s="82">
        <f>'[1]City_Sault_Ste._Marie'!H16</f>
        <v>4</v>
      </c>
      <c r="J14" s="14">
        <f>'[1]City_Sault_Ste._Marie'!I16</f>
        <v>228</v>
      </c>
      <c r="K14" s="45">
        <f>'[1]City_Sault_Ste._Marie'!J16</f>
        <v>1</v>
      </c>
      <c r="L14" s="46">
        <f>'[1]City_Sault_Ste._Marie'!K16</f>
        <v>1</v>
      </c>
      <c r="M14" s="46">
        <f>'[1]City_Sault_Ste._Marie'!L16</f>
        <v>4</v>
      </c>
      <c r="N14" s="61">
        <f>'[1]City_Sault_Ste._Marie'!M16</f>
        <v>1</v>
      </c>
      <c r="O14" s="14">
        <f>'[1]City_Sault_Ste._Marie'!N16</f>
        <v>7</v>
      </c>
      <c r="P14" s="69">
        <f>'[1]City_Sault_Ste._Marie'!O16</f>
        <v>0</v>
      </c>
      <c r="Q14" s="13">
        <f>'[1]City_Sault_Ste._Marie'!P16</f>
        <v>235</v>
      </c>
      <c r="R14" s="29">
        <f>'[1]City_Sault_Ste._Marie'!Q16</f>
        <v>4</v>
      </c>
    </row>
    <row r="15" spans="1:18" customFormat="1" x14ac:dyDescent="0.2">
      <c r="A15" s="123"/>
      <c r="B15" s="12" t="s">
        <v>13</v>
      </c>
      <c r="C15" s="13">
        <f>'[1]City_Sault_Ste._Marie'!B17</f>
        <v>104</v>
      </c>
      <c r="D15" s="102">
        <f>'[1]City_Sault_Ste._Marie'!C17</f>
        <v>1.6E-2</v>
      </c>
      <c r="E15" s="80">
        <f>'[1]City_Sault_Ste._Marie'!D17</f>
        <v>19</v>
      </c>
      <c r="F15" s="81">
        <f>'[1]City_Sault_Ste._Marie'!E17</f>
        <v>6</v>
      </c>
      <c r="G15" s="81">
        <f>'[1]City_Sault_Ste._Marie'!F17</f>
        <v>190</v>
      </c>
      <c r="H15" s="81">
        <f>'[1]City_Sault_Ste._Marie'!G17</f>
        <v>12</v>
      </c>
      <c r="I15" s="82">
        <f>'[1]City_Sault_Ste._Marie'!H17</f>
        <v>4</v>
      </c>
      <c r="J15" s="14">
        <f>'[1]City_Sault_Ste._Marie'!I17</f>
        <v>231</v>
      </c>
      <c r="K15" s="45">
        <f>'[1]City_Sault_Ste._Marie'!J17</f>
        <v>8</v>
      </c>
      <c r="L15" s="46">
        <f>'[1]City_Sault_Ste._Marie'!K17</f>
        <v>0</v>
      </c>
      <c r="M15" s="46">
        <f>'[1]City_Sault_Ste._Marie'!L17</f>
        <v>4</v>
      </c>
      <c r="N15" s="61">
        <f>'[1]City_Sault_Ste._Marie'!M17</f>
        <v>0</v>
      </c>
      <c r="O15" s="14">
        <f>'[1]City_Sault_Ste._Marie'!N17</f>
        <v>12</v>
      </c>
      <c r="P15" s="69">
        <f>'[1]City_Sault_Ste._Marie'!O17</f>
        <v>0</v>
      </c>
      <c r="Q15" s="13">
        <f>'[1]City_Sault_Ste._Marie'!P17</f>
        <v>243</v>
      </c>
      <c r="R15" s="29">
        <f>'[1]City_Sault_Ste._Marie'!Q17</f>
        <v>5</v>
      </c>
    </row>
    <row r="16" spans="1:18" customFormat="1" x14ac:dyDescent="0.2">
      <c r="A16" s="123"/>
      <c r="B16" s="12" t="s">
        <v>14</v>
      </c>
      <c r="C16" s="13">
        <f>'[1]City_Sault_Ste._Marie'!B18</f>
        <v>99</v>
      </c>
      <c r="D16" s="102">
        <f>'[1]City_Sault_Ste._Marie'!C18</f>
        <v>1.4999999999999999E-2</v>
      </c>
      <c r="E16" s="80">
        <f>'[1]City_Sault_Ste._Marie'!D18</f>
        <v>32</v>
      </c>
      <c r="F16" s="81">
        <f>'[1]City_Sault_Ste._Marie'!E18</f>
        <v>2</v>
      </c>
      <c r="G16" s="81">
        <f>'[1]City_Sault_Ste._Marie'!F18</f>
        <v>90</v>
      </c>
      <c r="H16" s="81">
        <f>'[1]City_Sault_Ste._Marie'!G18</f>
        <v>1</v>
      </c>
      <c r="I16" s="82">
        <f>'[1]City_Sault_Ste._Marie'!H18</f>
        <v>3</v>
      </c>
      <c r="J16" s="14">
        <f>'[1]City_Sault_Ste._Marie'!I18</f>
        <v>128</v>
      </c>
      <c r="K16" s="45">
        <f>'[1]City_Sault_Ste._Marie'!J18</f>
        <v>1</v>
      </c>
      <c r="L16" s="46">
        <f>'[1]City_Sault_Ste._Marie'!K18</f>
        <v>3</v>
      </c>
      <c r="M16" s="46">
        <f>'[1]City_Sault_Ste._Marie'!L18</f>
        <v>2</v>
      </c>
      <c r="N16" s="61">
        <f>'[1]City_Sault_Ste._Marie'!M18</f>
        <v>0</v>
      </c>
      <c r="O16" s="14">
        <f>'[1]City_Sault_Ste._Marie'!N18</f>
        <v>6</v>
      </c>
      <c r="P16" s="69">
        <f>'[1]City_Sault_Ste._Marie'!O18</f>
        <v>2</v>
      </c>
      <c r="Q16" s="13">
        <f>'[1]City_Sault_Ste._Marie'!P18</f>
        <v>136</v>
      </c>
      <c r="R16" s="29">
        <f>'[1]City_Sault_Ste._Marie'!Q18</f>
        <v>4</v>
      </c>
    </row>
    <row r="17" spans="1:18" customFormat="1" x14ac:dyDescent="0.2">
      <c r="A17" s="123"/>
      <c r="B17" s="12" t="s">
        <v>15</v>
      </c>
      <c r="C17" s="13">
        <f>'[1]City_Sault_Ste._Marie'!B19</f>
        <v>281</v>
      </c>
      <c r="D17" s="102">
        <f>'[1]City_Sault_Ste._Marie'!C19</f>
        <v>4.2999999999999997E-2</v>
      </c>
      <c r="E17" s="80">
        <f>'[1]City_Sault_Ste._Marie'!D19</f>
        <v>0</v>
      </c>
      <c r="F17" s="81">
        <f>'[1]City_Sault_Ste._Marie'!E19</f>
        <v>53</v>
      </c>
      <c r="G17" s="81">
        <f>'[1]City_Sault_Ste._Marie'!F19</f>
        <v>0</v>
      </c>
      <c r="H17" s="81">
        <f>'[1]City_Sault_Ste._Marie'!G19</f>
        <v>85</v>
      </c>
      <c r="I17" s="82">
        <f>'[1]City_Sault_Ste._Marie'!H19</f>
        <v>0</v>
      </c>
      <c r="J17" s="14">
        <f>'[1]City_Sault_Ste._Marie'!I19</f>
        <v>138</v>
      </c>
      <c r="K17" s="45">
        <f>'[1]City_Sault_Ste._Marie'!J19</f>
        <v>0</v>
      </c>
      <c r="L17" s="46">
        <f>'[1]City_Sault_Ste._Marie'!K19</f>
        <v>1</v>
      </c>
      <c r="M17" s="46">
        <f>'[1]City_Sault_Ste._Marie'!L19</f>
        <v>3</v>
      </c>
      <c r="N17" s="61">
        <f>'[1]City_Sault_Ste._Marie'!M19</f>
        <v>0</v>
      </c>
      <c r="O17" s="14">
        <f>'[1]City_Sault_Ste._Marie'!N19</f>
        <v>4</v>
      </c>
      <c r="P17" s="69">
        <f>'[1]City_Sault_Ste._Marie'!O19</f>
        <v>0</v>
      </c>
      <c r="Q17" s="13">
        <f>'[1]City_Sault_Ste._Marie'!P19</f>
        <v>142</v>
      </c>
      <c r="R17" s="29">
        <f>'[1]City_Sault_Ste._Marie'!Q19</f>
        <v>453</v>
      </c>
    </row>
    <row r="18" spans="1:18" customFormat="1" x14ac:dyDescent="0.2">
      <c r="A18" s="123"/>
      <c r="B18" s="12" t="s">
        <v>16</v>
      </c>
      <c r="C18" s="13">
        <f>'[1]City_Sault_Ste._Marie'!B20</f>
        <v>49</v>
      </c>
      <c r="D18" s="102">
        <f>'[1]City_Sault_Ste._Marie'!C20</f>
        <v>8.0000000000000002E-3</v>
      </c>
      <c r="E18" s="80">
        <f>'[1]City_Sault_Ste._Marie'!D20</f>
        <v>12</v>
      </c>
      <c r="F18" s="81">
        <f>'[1]City_Sault_Ste._Marie'!E20</f>
        <v>2</v>
      </c>
      <c r="G18" s="81">
        <f>'[1]City_Sault_Ste._Marie'!F20</f>
        <v>55</v>
      </c>
      <c r="H18" s="81">
        <f>'[1]City_Sault_Ste._Marie'!G20</f>
        <v>4</v>
      </c>
      <c r="I18" s="82">
        <f>'[1]City_Sault_Ste._Marie'!H20</f>
        <v>1</v>
      </c>
      <c r="J18" s="14">
        <f>'[1]City_Sault_Ste._Marie'!I20</f>
        <v>74</v>
      </c>
      <c r="K18" s="45">
        <f>'[1]City_Sault_Ste._Marie'!J20</f>
        <v>2</v>
      </c>
      <c r="L18" s="46">
        <f>'[1]City_Sault_Ste._Marie'!K20</f>
        <v>0</v>
      </c>
      <c r="M18" s="46">
        <f>'[1]City_Sault_Ste._Marie'!L20</f>
        <v>6</v>
      </c>
      <c r="N18" s="61">
        <f>'[1]City_Sault_Ste._Marie'!M20</f>
        <v>0</v>
      </c>
      <c r="O18" s="14">
        <f>'[1]City_Sault_Ste._Marie'!N20</f>
        <v>8</v>
      </c>
      <c r="P18" s="69">
        <f>'[1]City_Sault_Ste._Marie'!O20</f>
        <v>0</v>
      </c>
      <c r="Q18" s="13">
        <f>'[1]City_Sault_Ste._Marie'!P20</f>
        <v>82</v>
      </c>
      <c r="R18" s="29">
        <f>'[1]City_Sault_Ste._Marie'!Q20</f>
        <v>1</v>
      </c>
    </row>
    <row r="19" spans="1:18" customFormat="1" x14ac:dyDescent="0.2">
      <c r="A19" s="123"/>
      <c r="B19" s="12" t="s">
        <v>17</v>
      </c>
      <c r="C19" s="13">
        <f>'[1]City_Sault_Ste._Marie'!B21</f>
        <v>50</v>
      </c>
      <c r="D19" s="102">
        <f>'[1]City_Sault_Ste._Marie'!C21</f>
        <v>8.0000000000000002E-3</v>
      </c>
      <c r="E19" s="80">
        <f>'[1]City_Sault_Ste._Marie'!D21</f>
        <v>11</v>
      </c>
      <c r="F19" s="81">
        <f>'[1]City_Sault_Ste._Marie'!E21</f>
        <v>3</v>
      </c>
      <c r="G19" s="81">
        <f>'[1]City_Sault_Ste._Marie'!F21</f>
        <v>28</v>
      </c>
      <c r="H19" s="81">
        <f>'[1]City_Sault_Ste._Marie'!G21</f>
        <v>5</v>
      </c>
      <c r="I19" s="82">
        <f>'[1]City_Sault_Ste._Marie'!H21</f>
        <v>1</v>
      </c>
      <c r="J19" s="14">
        <f>'[1]City_Sault_Ste._Marie'!I21</f>
        <v>48</v>
      </c>
      <c r="K19" s="45">
        <f>'[1]City_Sault_Ste._Marie'!J21</f>
        <v>2</v>
      </c>
      <c r="L19" s="46">
        <f>'[1]City_Sault_Ste._Marie'!K21</f>
        <v>1</v>
      </c>
      <c r="M19" s="46">
        <f>'[1]City_Sault_Ste._Marie'!L21</f>
        <v>1</v>
      </c>
      <c r="N19" s="61">
        <f>'[1]City_Sault_Ste._Marie'!M21</f>
        <v>0</v>
      </c>
      <c r="O19" s="14">
        <f>'[1]City_Sault_Ste._Marie'!N21</f>
        <v>4</v>
      </c>
      <c r="P19" s="69">
        <f>'[1]City_Sault_Ste._Marie'!O21</f>
        <v>0</v>
      </c>
      <c r="Q19" s="13">
        <f>'[1]City_Sault_Ste._Marie'!P21</f>
        <v>52</v>
      </c>
      <c r="R19" s="29">
        <f>'[1]City_Sault_Ste._Marie'!Q21</f>
        <v>6</v>
      </c>
    </row>
    <row r="20" spans="1:18" customFormat="1" x14ac:dyDescent="0.2">
      <c r="A20" s="123"/>
      <c r="B20" s="12" t="s">
        <v>18</v>
      </c>
      <c r="C20" s="13">
        <f>'[1]City_Sault_Ste._Marie'!B22</f>
        <v>146</v>
      </c>
      <c r="D20" s="102">
        <f>'[1]City_Sault_Ste._Marie'!C22</f>
        <v>2.3E-2</v>
      </c>
      <c r="E20" s="80">
        <f>'[1]City_Sault_Ste._Marie'!D22</f>
        <v>51</v>
      </c>
      <c r="F20" s="81">
        <f>'[1]City_Sault_Ste._Marie'!E22</f>
        <v>17</v>
      </c>
      <c r="G20" s="81">
        <f>'[1]City_Sault_Ste._Marie'!F22</f>
        <v>101</v>
      </c>
      <c r="H20" s="81">
        <f>'[1]City_Sault_Ste._Marie'!G22</f>
        <v>7</v>
      </c>
      <c r="I20" s="82">
        <f>'[1]City_Sault_Ste._Marie'!H22</f>
        <v>2</v>
      </c>
      <c r="J20" s="14">
        <f>'[1]City_Sault_Ste._Marie'!I22</f>
        <v>178</v>
      </c>
      <c r="K20" s="45">
        <f>'[1]City_Sault_Ste._Marie'!J22</f>
        <v>6</v>
      </c>
      <c r="L20" s="46">
        <f>'[1]City_Sault_Ste._Marie'!K22</f>
        <v>6</v>
      </c>
      <c r="M20" s="46">
        <f>'[1]City_Sault_Ste._Marie'!L22</f>
        <v>5</v>
      </c>
      <c r="N20" s="61">
        <f>'[1]City_Sault_Ste._Marie'!M22</f>
        <v>0</v>
      </c>
      <c r="O20" s="14">
        <f>'[1]City_Sault_Ste._Marie'!N22</f>
        <v>17</v>
      </c>
      <c r="P20" s="69">
        <f>'[1]City_Sault_Ste._Marie'!O22</f>
        <v>4</v>
      </c>
      <c r="Q20" s="13">
        <f>'[1]City_Sault_Ste._Marie'!P22</f>
        <v>199</v>
      </c>
      <c r="R20" s="30">
        <f>'[1]City_Sault_Ste._Marie'!Q22</f>
        <v>3</v>
      </c>
    </row>
    <row r="21" spans="1:18" customFormat="1" x14ac:dyDescent="0.2">
      <c r="A21" s="123"/>
      <c r="B21" s="12" t="s">
        <v>19</v>
      </c>
      <c r="C21" s="13">
        <f>'[1]City_Sault_Ste._Marie'!B23</f>
        <v>2834</v>
      </c>
      <c r="D21" s="102">
        <f>'[1]City_Sault_Ste._Marie'!C23</f>
        <v>0.438</v>
      </c>
      <c r="E21" s="80">
        <f>'[1]City_Sault_Ste._Marie'!D23</f>
        <v>1977</v>
      </c>
      <c r="F21" s="81">
        <f>'[1]City_Sault_Ste._Marie'!E23</f>
        <v>124</v>
      </c>
      <c r="G21" s="81">
        <f>'[1]City_Sault_Ste._Marie'!F23</f>
        <v>1066</v>
      </c>
      <c r="H21" s="81">
        <f>'[1]City_Sault_Ste._Marie'!G23</f>
        <v>37</v>
      </c>
      <c r="I21" s="82">
        <f>'[1]City_Sault_Ste._Marie'!H23</f>
        <v>26</v>
      </c>
      <c r="J21" s="14">
        <f>'[1]City_Sault_Ste._Marie'!I23</f>
        <v>3230</v>
      </c>
      <c r="K21" s="45">
        <f>'[1]City_Sault_Ste._Marie'!J23</f>
        <v>36</v>
      </c>
      <c r="L21" s="46">
        <f>'[1]City_Sault_Ste._Marie'!K23</f>
        <v>62</v>
      </c>
      <c r="M21" s="46">
        <f>'[1]City_Sault_Ste._Marie'!L23</f>
        <v>31</v>
      </c>
      <c r="N21" s="61">
        <f>'[1]City_Sault_Ste._Marie'!M23</f>
        <v>0</v>
      </c>
      <c r="O21" s="14">
        <f>'[1]City_Sault_Ste._Marie'!N23</f>
        <v>129</v>
      </c>
      <c r="P21" s="69">
        <f>'[1]City_Sault_Ste._Marie'!O23</f>
        <v>2</v>
      </c>
      <c r="Q21" s="13">
        <f>'[1]City_Sault_Ste._Marie'!P23</f>
        <v>3361</v>
      </c>
      <c r="R21" s="30">
        <f>'[1]City_Sault_Ste._Marie'!Q23</f>
        <v>85</v>
      </c>
    </row>
    <row r="22" spans="1:18" customFormat="1" x14ac:dyDescent="0.2">
      <c r="A22" s="123"/>
      <c r="B22" s="12" t="s">
        <v>20</v>
      </c>
      <c r="C22" s="13">
        <f>'[1]City_Sault_Ste._Marie'!B24</f>
        <v>45</v>
      </c>
      <c r="D22" s="102">
        <f>'[1]City_Sault_Ste._Marie'!C24</f>
        <v>7.0000000000000001E-3</v>
      </c>
      <c r="E22" s="80">
        <f>'[1]City_Sault_Ste._Marie'!D24</f>
        <v>0</v>
      </c>
      <c r="F22" s="81">
        <f>'[1]City_Sault_Ste._Marie'!E24</f>
        <v>7</v>
      </c>
      <c r="G22" s="81">
        <f>'[1]City_Sault_Ste._Marie'!F24</f>
        <v>0</v>
      </c>
      <c r="H22" s="81">
        <f>'[1]City_Sault_Ste._Marie'!G24</f>
        <v>3</v>
      </c>
      <c r="I22" s="82">
        <f>'[1]City_Sault_Ste._Marie'!H24</f>
        <v>0</v>
      </c>
      <c r="J22" s="14">
        <f>'[1]City_Sault_Ste._Marie'!I24</f>
        <v>10</v>
      </c>
      <c r="K22" s="45">
        <f>'[1]City_Sault_Ste._Marie'!J24</f>
        <v>0</v>
      </c>
      <c r="L22" s="46">
        <f>'[1]City_Sault_Ste._Marie'!K24</f>
        <v>3</v>
      </c>
      <c r="M22" s="46">
        <f>'[1]City_Sault_Ste._Marie'!L24</f>
        <v>0</v>
      </c>
      <c r="N22" s="61">
        <f>'[1]City_Sault_Ste._Marie'!M24</f>
        <v>0</v>
      </c>
      <c r="O22" s="14">
        <f>'[1]City_Sault_Ste._Marie'!N24</f>
        <v>3</v>
      </c>
      <c r="P22" s="69">
        <f>'[1]City_Sault_Ste._Marie'!O24</f>
        <v>0</v>
      </c>
      <c r="Q22" s="13">
        <f>'[1]City_Sault_Ste._Marie'!P24</f>
        <v>13</v>
      </c>
      <c r="R22" s="30">
        <f>'[1]City_Sault_Ste._Marie'!Q24</f>
        <v>40</v>
      </c>
    </row>
    <row r="23" spans="1:18" customFormat="1" x14ac:dyDescent="0.2">
      <c r="A23" s="123"/>
      <c r="B23" s="12" t="s">
        <v>21</v>
      </c>
      <c r="C23" s="13">
        <f>'[1]City_Sault_Ste._Marie'!B25</f>
        <v>25</v>
      </c>
      <c r="D23" s="102">
        <f>'[1]City_Sault_Ste._Marie'!C25</f>
        <v>4.0000000000000001E-3</v>
      </c>
      <c r="E23" s="80">
        <f>'[1]City_Sault_Ste._Marie'!D25</f>
        <v>15</v>
      </c>
      <c r="F23" s="81">
        <f>'[1]City_Sault_Ste._Marie'!E25</f>
        <v>7</v>
      </c>
      <c r="G23" s="81">
        <f>'[1]City_Sault_Ste._Marie'!F25</f>
        <v>17</v>
      </c>
      <c r="H23" s="81">
        <f>'[1]City_Sault_Ste._Marie'!G25</f>
        <v>1</v>
      </c>
      <c r="I23" s="82">
        <f>'[1]City_Sault_Ste._Marie'!H25</f>
        <v>1</v>
      </c>
      <c r="J23" s="14">
        <f>'[1]City_Sault_Ste._Marie'!I25</f>
        <v>41</v>
      </c>
      <c r="K23" s="45">
        <f>'[1]City_Sault_Ste._Marie'!J25</f>
        <v>1</v>
      </c>
      <c r="L23" s="46">
        <f>'[1]City_Sault_Ste._Marie'!K25</f>
        <v>1</v>
      </c>
      <c r="M23" s="46">
        <f>'[1]City_Sault_Ste._Marie'!L25</f>
        <v>2</v>
      </c>
      <c r="N23" s="61">
        <f>'[1]City_Sault_Ste._Marie'!M25</f>
        <v>0</v>
      </c>
      <c r="O23" s="14">
        <f>'[1]City_Sault_Ste._Marie'!N25</f>
        <v>4</v>
      </c>
      <c r="P23" s="69">
        <f>'[1]City_Sault_Ste._Marie'!O25</f>
        <v>1</v>
      </c>
      <c r="Q23" s="13">
        <f>'[1]City_Sault_Ste._Marie'!P25</f>
        <v>46</v>
      </c>
      <c r="R23" s="30">
        <f>'[1]City_Sault_Ste._Marie'!Q25</f>
        <v>0</v>
      </c>
    </row>
    <row r="24" spans="1:18" customFormat="1" x14ac:dyDescent="0.2">
      <c r="A24" s="123"/>
      <c r="B24" s="76" t="s">
        <v>44</v>
      </c>
      <c r="C24" s="15">
        <f>'[1]City_Sault_Ste._Marie'!B26</f>
        <v>1006</v>
      </c>
      <c r="D24" s="103">
        <f>'[1]City_Sault_Ste._Marie'!C26</f>
        <v>0.155</v>
      </c>
      <c r="E24" s="83">
        <f>'[1]City_Sault_Ste._Marie'!D26</f>
        <v>334</v>
      </c>
      <c r="F24" s="84">
        <f>'[1]City_Sault_Ste._Marie'!E26</f>
        <v>158</v>
      </c>
      <c r="G24" s="84">
        <f>'[1]City_Sault_Ste._Marie'!F26</f>
        <v>568</v>
      </c>
      <c r="H24" s="84">
        <f>'[1]City_Sault_Ste._Marie'!G26</f>
        <v>132</v>
      </c>
      <c r="I24" s="85">
        <f>'[1]City_Sault_Ste._Marie'!H26</f>
        <v>15</v>
      </c>
      <c r="J24" s="16">
        <f>'[1]City_Sault_Ste._Marie'!I26</f>
        <v>1207</v>
      </c>
      <c r="K24" s="47">
        <f>'[1]City_Sault_Ste._Marie'!J26</f>
        <v>26</v>
      </c>
      <c r="L24" s="48">
        <f>'[1]City_Sault_Ste._Marie'!K26</f>
        <v>138</v>
      </c>
      <c r="M24" s="48">
        <f>'[1]City_Sault_Ste._Marie'!L26</f>
        <v>73</v>
      </c>
      <c r="N24" s="62">
        <f>'[1]City_Sault_Ste._Marie'!M26</f>
        <v>0</v>
      </c>
      <c r="O24" s="16">
        <f>'[1]City_Sault_Ste._Marie'!N26</f>
        <v>237</v>
      </c>
      <c r="P24" s="70">
        <f>'[1]City_Sault_Ste._Marie'!O26</f>
        <v>3</v>
      </c>
      <c r="Q24" s="15">
        <f>'[1]City_Sault_Ste._Marie'!P26</f>
        <v>1447</v>
      </c>
      <c r="R24" s="31">
        <f>'[1]City_Sault_Ste._Marie'!Q26</f>
        <v>278</v>
      </c>
    </row>
    <row r="25" spans="1:18" customFormat="1" ht="15.75" thickBot="1" x14ac:dyDescent="0.3">
      <c r="A25" s="124"/>
      <c r="B25" s="17" t="s">
        <v>45</v>
      </c>
      <c r="C25" s="18">
        <f>'[1]City_Sault_Ste._Marie'!B27</f>
        <v>4936</v>
      </c>
      <c r="D25" s="104">
        <f>'[1]City_Sault_Ste._Marie'!C27</f>
        <v>0.76300000000000001</v>
      </c>
      <c r="E25" s="86">
        <f>'[1]City_Sault_Ste._Marie'!D27</f>
        <v>2499</v>
      </c>
      <c r="F25" s="87">
        <f>'[1]City_Sault_Ste._Marie'!E27</f>
        <v>521</v>
      </c>
      <c r="G25" s="87">
        <f>'[1]City_Sault_Ste._Marie'!F27</f>
        <v>2337</v>
      </c>
      <c r="H25" s="87">
        <f>'[1]City_Sault_Ste._Marie'!G27</f>
        <v>312</v>
      </c>
      <c r="I25" s="88">
        <f>'[1]City_Sault_Ste._Marie'!H27</f>
        <v>58</v>
      </c>
      <c r="J25" s="19">
        <f>'[1]City_Sault_Ste._Marie'!I27</f>
        <v>5727</v>
      </c>
      <c r="K25" s="49">
        <f>'[1]City_Sault_Ste._Marie'!J27</f>
        <v>89</v>
      </c>
      <c r="L25" s="50">
        <f>'[1]City_Sault_Ste._Marie'!K27</f>
        <v>260</v>
      </c>
      <c r="M25" s="50">
        <f>'[1]City_Sault_Ste._Marie'!L27</f>
        <v>146</v>
      </c>
      <c r="N25" s="63">
        <f>'[1]City_Sault_Ste._Marie'!M27</f>
        <v>1</v>
      </c>
      <c r="O25" s="19">
        <f>'[1]City_Sault_Ste._Marie'!N27</f>
        <v>496</v>
      </c>
      <c r="P25" s="71">
        <f>'[1]City_Sault_Ste._Marie'!O27</f>
        <v>13</v>
      </c>
      <c r="Q25" s="18">
        <f>'[1]City_Sault_Ste._Marie'!P27</f>
        <v>6236</v>
      </c>
      <c r="R25" s="32">
        <f>'[1]City_Sault_Ste._Marie'!Q27</f>
        <v>934</v>
      </c>
    </row>
    <row r="26" spans="1:18" customFormat="1" x14ac:dyDescent="0.2">
      <c r="A26" s="117" t="s">
        <v>22</v>
      </c>
      <c r="B26" s="118"/>
      <c r="C26" s="20">
        <f>'[1]City_Sault_Ste._Marie'!B28</f>
        <v>304</v>
      </c>
      <c r="D26" s="105">
        <f>'[1]City_Sault_Ste._Marie'!C28</f>
        <v>4.7E-2</v>
      </c>
      <c r="E26" s="89">
        <f>'[1]City_Sault_Ste._Marie'!D28</f>
        <v>101</v>
      </c>
      <c r="F26" s="90">
        <f>'[1]City_Sault_Ste._Marie'!E28</f>
        <v>50</v>
      </c>
      <c r="G26" s="90">
        <f>'[1]City_Sault_Ste._Marie'!F28</f>
        <v>186</v>
      </c>
      <c r="H26" s="90">
        <f>'[1]City_Sault_Ste._Marie'!G28</f>
        <v>24</v>
      </c>
      <c r="I26" s="91">
        <f>'[1]City_Sault_Ste._Marie'!H28</f>
        <v>4</v>
      </c>
      <c r="J26" s="21">
        <f>'[1]City_Sault_Ste._Marie'!I28</f>
        <v>365</v>
      </c>
      <c r="K26" s="51">
        <f>'[1]City_Sault_Ste._Marie'!J28</f>
        <v>8</v>
      </c>
      <c r="L26" s="52">
        <f>'[1]City_Sault_Ste._Marie'!K28</f>
        <v>0</v>
      </c>
      <c r="M26" s="52">
        <f>'[1]City_Sault_Ste._Marie'!L28</f>
        <v>4</v>
      </c>
      <c r="N26" s="64">
        <f>'[1]City_Sault_Ste._Marie'!M28</f>
        <v>0</v>
      </c>
      <c r="O26" s="21">
        <f>'[1]City_Sault_Ste._Marie'!N28</f>
        <v>12</v>
      </c>
      <c r="P26" s="72">
        <f>'[1]City_Sault_Ste._Marie'!O28</f>
        <v>1</v>
      </c>
      <c r="Q26" s="20">
        <f>'[1]City_Sault_Ste._Marie'!P28</f>
        <v>378</v>
      </c>
      <c r="R26" s="33">
        <f>'[1]City_Sault_Ste._Marie'!Q28</f>
        <v>153</v>
      </c>
    </row>
    <row r="27" spans="1:18" customFormat="1" x14ac:dyDescent="0.2">
      <c r="A27" s="113" t="s">
        <v>23</v>
      </c>
      <c r="B27" s="114"/>
      <c r="C27" s="22">
        <f>'[1]City_Sault_Ste._Marie'!B29</f>
        <v>129</v>
      </c>
      <c r="D27" s="106">
        <f>'[1]City_Sault_Ste._Marie'!C29</f>
        <v>0.02</v>
      </c>
      <c r="E27" s="92">
        <f>'[1]City_Sault_Ste._Marie'!D29</f>
        <v>45</v>
      </c>
      <c r="F27" s="93">
        <f>'[1]City_Sault_Ste._Marie'!E29</f>
        <v>3</v>
      </c>
      <c r="G27" s="93">
        <f>'[1]City_Sault_Ste._Marie'!F29</f>
        <v>125</v>
      </c>
      <c r="H27" s="93">
        <f>'[1]City_Sault_Ste._Marie'!G29</f>
        <v>4</v>
      </c>
      <c r="I27" s="94">
        <f>'[1]City_Sault_Ste._Marie'!H29</f>
        <v>5</v>
      </c>
      <c r="J27" s="23">
        <f>'[1]City_Sault_Ste._Marie'!I29</f>
        <v>182</v>
      </c>
      <c r="K27" s="53">
        <f>'[1]City_Sault_Ste._Marie'!J29</f>
        <v>1</v>
      </c>
      <c r="L27" s="54">
        <f>'[1]City_Sault_Ste._Marie'!K29</f>
        <v>2</v>
      </c>
      <c r="M27" s="54">
        <f>'[1]City_Sault_Ste._Marie'!L29</f>
        <v>6</v>
      </c>
      <c r="N27" s="65">
        <f>'[1]City_Sault_Ste._Marie'!M29</f>
        <v>0</v>
      </c>
      <c r="O27" s="23">
        <f>'[1]City_Sault_Ste._Marie'!N29</f>
        <v>9</v>
      </c>
      <c r="P27" s="73">
        <f>'[1]City_Sault_Ste._Marie'!O29</f>
        <v>0</v>
      </c>
      <c r="Q27" s="22">
        <f>'[1]City_Sault_Ste._Marie'!P29</f>
        <v>191</v>
      </c>
      <c r="R27" s="34">
        <f>'[1]City_Sault_Ste._Marie'!Q29</f>
        <v>3</v>
      </c>
    </row>
    <row r="28" spans="1:18" customFormat="1" x14ac:dyDescent="0.2">
      <c r="A28" s="115" t="s">
        <v>24</v>
      </c>
      <c r="B28" s="116"/>
      <c r="C28" s="22">
        <f>'[1]City_Sault_Ste._Marie'!B30</f>
        <v>145</v>
      </c>
      <c r="D28" s="106">
        <f>'[1]City_Sault_Ste._Marie'!C30</f>
        <v>2.1999999999999999E-2</v>
      </c>
      <c r="E28" s="92">
        <f>'[1]City_Sault_Ste._Marie'!D30</f>
        <v>9</v>
      </c>
      <c r="F28" s="93">
        <f>'[1]City_Sault_Ste._Marie'!E30</f>
        <v>9</v>
      </c>
      <c r="G28" s="93">
        <f>'[1]City_Sault_Ste._Marie'!F30</f>
        <v>48</v>
      </c>
      <c r="H28" s="93">
        <f>'[1]City_Sault_Ste._Marie'!G30</f>
        <v>81</v>
      </c>
      <c r="I28" s="94">
        <f>'[1]City_Sault_Ste._Marie'!H30</f>
        <v>7</v>
      </c>
      <c r="J28" s="23">
        <f>'[1]City_Sault_Ste._Marie'!I30</f>
        <v>154</v>
      </c>
      <c r="K28" s="53">
        <f>'[1]City_Sault_Ste._Marie'!J30</f>
        <v>0</v>
      </c>
      <c r="L28" s="54">
        <f>'[1]City_Sault_Ste._Marie'!K30</f>
        <v>0</v>
      </c>
      <c r="M28" s="54">
        <f>'[1]City_Sault_Ste._Marie'!L30</f>
        <v>0</v>
      </c>
      <c r="N28" s="65">
        <f>'[1]City_Sault_Ste._Marie'!M30</f>
        <v>0</v>
      </c>
      <c r="O28" s="23">
        <f>'[1]City_Sault_Ste._Marie'!N30</f>
        <v>0</v>
      </c>
      <c r="P28" s="73">
        <f>'[1]City_Sault_Ste._Marie'!O30</f>
        <v>0</v>
      </c>
      <c r="Q28" s="22">
        <f>'[1]City_Sault_Ste._Marie'!P30</f>
        <v>154</v>
      </c>
      <c r="R28" s="34">
        <f>'[1]City_Sault_Ste._Marie'!Q30</f>
        <v>36</v>
      </c>
    </row>
    <row r="29" spans="1:18" customFormat="1" x14ac:dyDescent="0.2">
      <c r="A29" s="113" t="s">
        <v>111</v>
      </c>
      <c r="B29" s="114"/>
      <c r="C29" s="22">
        <f>'[1]City_Sault_Ste._Marie'!B31</f>
        <v>57</v>
      </c>
      <c r="D29" s="106">
        <f>'[1]City_Sault_Ste._Marie'!C31</f>
        <v>8.9999999999999993E-3</v>
      </c>
      <c r="E29" s="92">
        <f>'[1]City_Sault_Ste._Marie'!D31</f>
        <v>18</v>
      </c>
      <c r="F29" s="93">
        <f>'[1]City_Sault_Ste._Marie'!E31</f>
        <v>2</v>
      </c>
      <c r="G29" s="93">
        <f>'[1]City_Sault_Ste._Marie'!F31</f>
        <v>67</v>
      </c>
      <c r="H29" s="93">
        <f>'[1]City_Sault_Ste._Marie'!G31</f>
        <v>7</v>
      </c>
      <c r="I29" s="94">
        <f>'[1]City_Sault_Ste._Marie'!H31</f>
        <v>1</v>
      </c>
      <c r="J29" s="23">
        <f>'[1]City_Sault_Ste._Marie'!I31</f>
        <v>95</v>
      </c>
      <c r="K29" s="53">
        <f>'[1]City_Sault_Ste._Marie'!J31</f>
        <v>1</v>
      </c>
      <c r="L29" s="54">
        <f>'[1]City_Sault_Ste._Marie'!K31</f>
        <v>3</v>
      </c>
      <c r="M29" s="54">
        <f>'[1]City_Sault_Ste._Marie'!L31</f>
        <v>7</v>
      </c>
      <c r="N29" s="65">
        <f>'[1]City_Sault_Ste._Marie'!M31</f>
        <v>0</v>
      </c>
      <c r="O29" s="23">
        <f>'[1]City_Sault_Ste._Marie'!N31</f>
        <v>11</v>
      </c>
      <c r="P29" s="73">
        <f>'[1]City_Sault_Ste._Marie'!O31</f>
        <v>0</v>
      </c>
      <c r="Q29" s="22">
        <f>'[1]City_Sault_Ste._Marie'!P31</f>
        <v>106</v>
      </c>
      <c r="R29" s="34">
        <f>'[1]City_Sault_Ste._Marie'!Q31</f>
        <v>1</v>
      </c>
    </row>
    <row r="30" spans="1:18" customFormat="1" x14ac:dyDescent="0.2">
      <c r="A30" s="113" t="s">
        <v>25</v>
      </c>
      <c r="B30" s="114"/>
      <c r="C30" s="22">
        <f>'[1]City_Sault_Ste._Marie'!B32</f>
        <v>26</v>
      </c>
      <c r="D30" s="106">
        <f>'[1]City_Sault_Ste._Marie'!C32</f>
        <v>4.0000000000000001E-3</v>
      </c>
      <c r="E30" s="92">
        <f>'[1]City_Sault_Ste._Marie'!D32</f>
        <v>0</v>
      </c>
      <c r="F30" s="93">
        <f>'[1]City_Sault_Ste._Marie'!E32</f>
        <v>0</v>
      </c>
      <c r="G30" s="93">
        <f>'[1]City_Sault_Ste._Marie'!F32</f>
        <v>22</v>
      </c>
      <c r="H30" s="93">
        <f>'[1]City_Sault_Ste._Marie'!G32</f>
        <v>0</v>
      </c>
      <c r="I30" s="94">
        <f>'[1]City_Sault_Ste._Marie'!H32</f>
        <v>3</v>
      </c>
      <c r="J30" s="23">
        <f>'[1]City_Sault_Ste._Marie'!I32</f>
        <v>25</v>
      </c>
      <c r="K30" s="53">
        <f>'[1]City_Sault_Ste._Marie'!J32</f>
        <v>0</v>
      </c>
      <c r="L30" s="54">
        <f>'[1]City_Sault_Ste._Marie'!K32</f>
        <v>0</v>
      </c>
      <c r="M30" s="54">
        <f>'[1]City_Sault_Ste._Marie'!L32</f>
        <v>0</v>
      </c>
      <c r="N30" s="65">
        <f>'[1]City_Sault_Ste._Marie'!M32</f>
        <v>0</v>
      </c>
      <c r="O30" s="23">
        <f>'[1]City_Sault_Ste._Marie'!N32</f>
        <v>0</v>
      </c>
      <c r="P30" s="73">
        <f>'[1]City_Sault_Ste._Marie'!O32</f>
        <v>0</v>
      </c>
      <c r="Q30" s="22">
        <f>'[1]City_Sault_Ste._Marie'!P32</f>
        <v>25</v>
      </c>
      <c r="R30" s="34">
        <f>'[1]City_Sault_Ste._Marie'!Q32</f>
        <v>0</v>
      </c>
    </row>
    <row r="31" spans="1:18" customFormat="1" x14ac:dyDescent="0.2">
      <c r="A31" s="113" t="s">
        <v>26</v>
      </c>
      <c r="B31" s="114"/>
      <c r="C31" s="22">
        <f>'[1]City_Sault_Ste._Marie'!B33</f>
        <v>1</v>
      </c>
      <c r="D31" s="106">
        <f>'[1]City_Sault_Ste._Marie'!C33</f>
        <v>0</v>
      </c>
      <c r="E31" s="92">
        <f>'[1]City_Sault_Ste._Marie'!D33</f>
        <v>0</v>
      </c>
      <c r="F31" s="93">
        <f>'[1]City_Sault_Ste._Marie'!E33</f>
        <v>0</v>
      </c>
      <c r="G31" s="93">
        <f>'[1]City_Sault_Ste._Marie'!F33</f>
        <v>1</v>
      </c>
      <c r="H31" s="93">
        <f>'[1]City_Sault_Ste._Marie'!G33</f>
        <v>0</v>
      </c>
      <c r="I31" s="94">
        <f>'[1]City_Sault_Ste._Marie'!H33</f>
        <v>1</v>
      </c>
      <c r="J31" s="23">
        <f>'[1]City_Sault_Ste._Marie'!I33</f>
        <v>2</v>
      </c>
      <c r="K31" s="53">
        <f>'[1]City_Sault_Ste._Marie'!J33</f>
        <v>0</v>
      </c>
      <c r="L31" s="54">
        <f>'[1]City_Sault_Ste._Marie'!K33</f>
        <v>0</v>
      </c>
      <c r="M31" s="54">
        <f>'[1]City_Sault_Ste._Marie'!L33</f>
        <v>0</v>
      </c>
      <c r="N31" s="65">
        <f>'[1]City_Sault_Ste._Marie'!M33</f>
        <v>0</v>
      </c>
      <c r="O31" s="23">
        <f>'[1]City_Sault_Ste._Marie'!N33</f>
        <v>0</v>
      </c>
      <c r="P31" s="73">
        <f>'[1]City_Sault_Ste._Marie'!O33</f>
        <v>0</v>
      </c>
      <c r="Q31" s="22">
        <f>'[1]City_Sault_Ste._Marie'!P33</f>
        <v>2</v>
      </c>
      <c r="R31" s="34">
        <f>'[1]City_Sault_Ste._Marie'!Q33</f>
        <v>0</v>
      </c>
    </row>
    <row r="32" spans="1:18" customFormat="1" x14ac:dyDescent="0.2">
      <c r="A32" s="113" t="s">
        <v>27</v>
      </c>
      <c r="B32" s="114"/>
      <c r="C32" s="22">
        <f>'[1]City_Sault_Ste._Marie'!B34</f>
        <v>18</v>
      </c>
      <c r="D32" s="106">
        <f>'[1]City_Sault_Ste._Marie'!C34</f>
        <v>3.0000000000000001E-3</v>
      </c>
      <c r="E32" s="92">
        <f>'[1]City_Sault_Ste._Marie'!D34</f>
        <v>2</v>
      </c>
      <c r="F32" s="93">
        <f>'[1]City_Sault_Ste._Marie'!E34</f>
        <v>5</v>
      </c>
      <c r="G32" s="93">
        <f>'[1]City_Sault_Ste._Marie'!F34</f>
        <v>13</v>
      </c>
      <c r="H32" s="93">
        <f>'[1]City_Sault_Ste._Marie'!G34</f>
        <v>1</v>
      </c>
      <c r="I32" s="94">
        <f>'[1]City_Sault_Ste._Marie'!H34</f>
        <v>0</v>
      </c>
      <c r="J32" s="23">
        <f>'[1]City_Sault_Ste._Marie'!I34</f>
        <v>21</v>
      </c>
      <c r="K32" s="53">
        <f>'[1]City_Sault_Ste._Marie'!J34</f>
        <v>0</v>
      </c>
      <c r="L32" s="54">
        <f>'[1]City_Sault_Ste._Marie'!K34</f>
        <v>1</v>
      </c>
      <c r="M32" s="54">
        <f>'[1]City_Sault_Ste._Marie'!L34</f>
        <v>0</v>
      </c>
      <c r="N32" s="65">
        <f>'[1]City_Sault_Ste._Marie'!M34</f>
        <v>0</v>
      </c>
      <c r="O32" s="23">
        <f>'[1]City_Sault_Ste._Marie'!N34</f>
        <v>1</v>
      </c>
      <c r="P32" s="73">
        <f>'[1]City_Sault_Ste._Marie'!O34</f>
        <v>0</v>
      </c>
      <c r="Q32" s="22">
        <f>'[1]City_Sault_Ste._Marie'!P34</f>
        <v>22</v>
      </c>
      <c r="R32" s="34">
        <f>'[1]City_Sault_Ste._Marie'!Q34</f>
        <v>5</v>
      </c>
    </row>
    <row r="33" spans="1:18" customFormat="1" x14ac:dyDescent="0.2">
      <c r="A33" s="113" t="s">
        <v>28</v>
      </c>
      <c r="B33" s="114"/>
      <c r="C33" s="22">
        <f>'[1]City_Sault_Ste._Marie'!B35</f>
        <v>3</v>
      </c>
      <c r="D33" s="106">
        <f>'[1]City_Sault_Ste._Marie'!C35</f>
        <v>0</v>
      </c>
      <c r="E33" s="92">
        <f>'[1]City_Sault_Ste._Marie'!D35</f>
        <v>2</v>
      </c>
      <c r="F33" s="93">
        <f>'[1]City_Sault_Ste._Marie'!E35</f>
        <v>0</v>
      </c>
      <c r="G33" s="93">
        <f>'[1]City_Sault_Ste._Marie'!F35</f>
        <v>1</v>
      </c>
      <c r="H33" s="93">
        <f>'[1]City_Sault_Ste._Marie'!G35</f>
        <v>0</v>
      </c>
      <c r="I33" s="94">
        <f>'[1]City_Sault_Ste._Marie'!H35</f>
        <v>0</v>
      </c>
      <c r="J33" s="23">
        <f>'[1]City_Sault_Ste._Marie'!I35</f>
        <v>3</v>
      </c>
      <c r="K33" s="53">
        <f>'[1]City_Sault_Ste._Marie'!J35</f>
        <v>0</v>
      </c>
      <c r="L33" s="54">
        <f>'[1]City_Sault_Ste._Marie'!K35</f>
        <v>0</v>
      </c>
      <c r="M33" s="54">
        <f>'[1]City_Sault_Ste._Marie'!L35</f>
        <v>0</v>
      </c>
      <c r="N33" s="65">
        <f>'[1]City_Sault_Ste._Marie'!M35</f>
        <v>0</v>
      </c>
      <c r="O33" s="23">
        <f>'[1]City_Sault_Ste._Marie'!N35</f>
        <v>0</v>
      </c>
      <c r="P33" s="73">
        <f>'[1]City_Sault_Ste._Marie'!O35</f>
        <v>0</v>
      </c>
      <c r="Q33" s="22">
        <f>'[1]City_Sault_Ste._Marie'!P35</f>
        <v>3</v>
      </c>
      <c r="R33" s="34">
        <f>'[1]City_Sault_Ste._Marie'!Q35</f>
        <v>0</v>
      </c>
    </row>
    <row r="34" spans="1:18" customFormat="1" x14ac:dyDescent="0.2">
      <c r="A34" s="113" t="s">
        <v>29</v>
      </c>
      <c r="B34" s="114"/>
      <c r="C34" s="22">
        <f>'[1]City_Sault_Ste._Marie'!B36</f>
        <v>8</v>
      </c>
      <c r="D34" s="106">
        <f>'[1]City_Sault_Ste._Marie'!C36</f>
        <v>1E-3</v>
      </c>
      <c r="E34" s="92">
        <f>'[1]City_Sault_Ste._Marie'!D36</f>
        <v>0</v>
      </c>
      <c r="F34" s="93">
        <f>'[1]City_Sault_Ste._Marie'!E36</f>
        <v>4</v>
      </c>
      <c r="G34" s="93">
        <f>'[1]City_Sault_Ste._Marie'!F36</f>
        <v>0</v>
      </c>
      <c r="H34" s="93">
        <f>'[1]City_Sault_Ste._Marie'!G36</f>
        <v>3</v>
      </c>
      <c r="I34" s="94">
        <f>'[1]City_Sault_Ste._Marie'!H36</f>
        <v>0</v>
      </c>
      <c r="J34" s="23">
        <f>'[1]City_Sault_Ste._Marie'!I36</f>
        <v>7</v>
      </c>
      <c r="K34" s="53">
        <f>'[1]City_Sault_Ste._Marie'!J36</f>
        <v>0</v>
      </c>
      <c r="L34" s="54">
        <f>'[1]City_Sault_Ste._Marie'!K36</f>
        <v>0</v>
      </c>
      <c r="M34" s="54">
        <f>'[1]City_Sault_Ste._Marie'!L36</f>
        <v>0</v>
      </c>
      <c r="N34" s="65">
        <f>'[1]City_Sault_Ste._Marie'!M36</f>
        <v>0</v>
      </c>
      <c r="O34" s="23">
        <f>'[1]City_Sault_Ste._Marie'!N36</f>
        <v>0</v>
      </c>
      <c r="P34" s="73">
        <f>'[1]City_Sault_Ste._Marie'!O36</f>
        <v>0</v>
      </c>
      <c r="Q34" s="22">
        <f>'[1]City_Sault_Ste._Marie'!P36</f>
        <v>7</v>
      </c>
      <c r="R34" s="34">
        <f>'[1]City_Sault_Ste._Marie'!Q36</f>
        <v>11</v>
      </c>
    </row>
    <row r="35" spans="1:18" customFormat="1" x14ac:dyDescent="0.2">
      <c r="A35" s="113" t="s">
        <v>30</v>
      </c>
      <c r="B35" s="114"/>
      <c r="C35" s="24">
        <f>'[1]City_Sault_Ste._Marie'!B37</f>
        <v>0</v>
      </c>
      <c r="D35" s="106">
        <f>'[1]City_Sault_Ste._Marie'!C37</f>
        <v>0</v>
      </c>
      <c r="E35" s="95">
        <f>'[1]City_Sault_Ste._Marie'!D37</f>
        <v>0</v>
      </c>
      <c r="F35" s="96">
        <f>'[1]City_Sault_Ste._Marie'!E37</f>
        <v>0</v>
      </c>
      <c r="G35" s="96">
        <f>'[1]City_Sault_Ste._Marie'!F37</f>
        <v>0</v>
      </c>
      <c r="H35" s="96">
        <f>'[1]City_Sault_Ste._Marie'!G37</f>
        <v>0</v>
      </c>
      <c r="I35" s="97">
        <f>'[1]City_Sault_Ste._Marie'!H37</f>
        <v>0</v>
      </c>
      <c r="J35" s="25">
        <f>'[1]City_Sault_Ste._Marie'!I37</f>
        <v>0</v>
      </c>
      <c r="K35" s="55">
        <f>'[1]City_Sault_Ste._Marie'!J37</f>
        <v>0</v>
      </c>
      <c r="L35" s="56">
        <f>'[1]City_Sault_Ste._Marie'!K37</f>
        <v>0</v>
      </c>
      <c r="M35" s="56">
        <f>'[1]City_Sault_Ste._Marie'!L37</f>
        <v>0</v>
      </c>
      <c r="N35" s="66">
        <f>'[1]City_Sault_Ste._Marie'!M37</f>
        <v>0</v>
      </c>
      <c r="O35" s="25">
        <f>'[1]City_Sault_Ste._Marie'!N37</f>
        <v>0</v>
      </c>
      <c r="P35" s="74">
        <f>'[1]City_Sault_Ste._Marie'!O37</f>
        <v>0</v>
      </c>
      <c r="Q35" s="24">
        <f>'[1]City_Sault_Ste._Marie'!P37</f>
        <v>0</v>
      </c>
      <c r="R35" s="35">
        <f>'[1]City_Sault_Ste._Marie'!Q37</f>
        <v>0</v>
      </c>
    </row>
    <row r="36" spans="1:18" customFormat="1" ht="13.5" thickBot="1" x14ac:dyDescent="0.25">
      <c r="A36" s="119" t="s">
        <v>31</v>
      </c>
      <c r="B36" s="120"/>
      <c r="C36" s="24">
        <f>'[1]City_Sault_Ste._Marie'!B38</f>
        <v>843</v>
      </c>
      <c r="D36" s="107">
        <f>'[1]City_Sault_Ste._Marie'!C38</f>
        <v>0.13</v>
      </c>
      <c r="E36" s="95">
        <f>'[1]City_Sault_Ste._Marie'!D38</f>
        <v>150</v>
      </c>
      <c r="F36" s="96">
        <f>'[1]City_Sault_Ste._Marie'!E38</f>
        <v>85</v>
      </c>
      <c r="G36" s="96">
        <f>'[1]City_Sault_Ste._Marie'!F38</f>
        <v>267</v>
      </c>
      <c r="H36" s="96">
        <f>'[1]City_Sault_Ste._Marie'!G38</f>
        <v>224</v>
      </c>
      <c r="I36" s="97">
        <f>'[1]City_Sault_Ste._Marie'!H38</f>
        <v>13</v>
      </c>
      <c r="J36" s="25">
        <f>'[1]City_Sault_Ste._Marie'!I38</f>
        <v>739</v>
      </c>
      <c r="K36" s="55">
        <f>'[1]City_Sault_Ste._Marie'!J38</f>
        <v>6</v>
      </c>
      <c r="L36" s="56">
        <f>'[1]City_Sault_Ste._Marie'!K38</f>
        <v>12</v>
      </c>
      <c r="M36" s="56">
        <f>'[1]City_Sault_Ste._Marie'!L38</f>
        <v>11</v>
      </c>
      <c r="N36" s="66">
        <f>'[1]City_Sault_Ste._Marie'!M38</f>
        <v>0</v>
      </c>
      <c r="O36" s="25">
        <f>'[1]City_Sault_Ste._Marie'!N38</f>
        <v>29</v>
      </c>
      <c r="P36" s="74">
        <f>'[1]City_Sault_Ste._Marie'!O38</f>
        <v>10</v>
      </c>
      <c r="Q36" s="24">
        <f>'[1]City_Sault_Ste._Marie'!P38</f>
        <v>778</v>
      </c>
      <c r="R36" s="35">
        <f>'[1]City_Sault_Ste._Marie'!Q38</f>
        <v>381</v>
      </c>
    </row>
    <row r="37" spans="1:18" customFormat="1" ht="15.75" thickBot="1" x14ac:dyDescent="0.3">
      <c r="A37" s="111" t="s">
        <v>32</v>
      </c>
      <c r="B37" s="112"/>
      <c r="C37" s="26">
        <f>'[1]City_Sault_Ste._Marie'!B39</f>
        <v>6470</v>
      </c>
      <c r="D37" s="108">
        <f>'[1]City_Sault_Ste._Marie'!C39</f>
        <v>1</v>
      </c>
      <c r="E37" s="98">
        <f>'[1]City_Sault_Ste._Marie'!D39</f>
        <v>2826</v>
      </c>
      <c r="F37" s="99">
        <f>'[1]City_Sault_Ste._Marie'!E39</f>
        <v>679</v>
      </c>
      <c r="G37" s="99">
        <f>'[1]City_Sault_Ste._Marie'!F39</f>
        <v>3067</v>
      </c>
      <c r="H37" s="99">
        <f>'[1]City_Sault_Ste._Marie'!G39</f>
        <v>656</v>
      </c>
      <c r="I37" s="100">
        <f>'[1]City_Sault_Ste._Marie'!H39</f>
        <v>92</v>
      </c>
      <c r="J37" s="27">
        <f>'[1]City_Sault_Ste._Marie'!I39</f>
        <v>7320</v>
      </c>
      <c r="K37" s="57">
        <f>'[1]City_Sault_Ste._Marie'!J39</f>
        <v>105</v>
      </c>
      <c r="L37" s="58">
        <f>'[1]City_Sault_Ste._Marie'!K39</f>
        <v>278</v>
      </c>
      <c r="M37" s="58">
        <f>'[1]City_Sault_Ste._Marie'!L39</f>
        <v>174</v>
      </c>
      <c r="N37" s="67">
        <f>'[1]City_Sault_Ste._Marie'!M39</f>
        <v>1</v>
      </c>
      <c r="O37" s="27">
        <f>'[1]City_Sault_Ste._Marie'!N39</f>
        <v>558</v>
      </c>
      <c r="P37" s="75">
        <f>'[1]City_Sault_Ste._Marie'!O39</f>
        <v>24</v>
      </c>
      <c r="Q37" s="26">
        <f>'[1]City_Sault_Ste._Marie'!P39</f>
        <v>7902</v>
      </c>
      <c r="R37" s="36">
        <f>'[1]City_Sault_Ste._Marie'!Q39</f>
        <v>1524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90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[1]United_Counties_of_Stormont!B12</f>
        <v>142</v>
      </c>
      <c r="D10" s="101">
        <f>[1]United_Counties_of_Stormont!C12</f>
        <v>1.7000000000000001E-2</v>
      </c>
      <c r="E10" s="77">
        <f>[1]United_Counties_of_Stormont!D12</f>
        <v>16</v>
      </c>
      <c r="F10" s="78">
        <f>[1]United_Counties_of_Stormont!E12</f>
        <v>47</v>
      </c>
      <c r="G10" s="78">
        <f>[1]United_Counties_of_Stormont!F12</f>
        <v>35</v>
      </c>
      <c r="H10" s="78">
        <f>[1]United_Counties_of_Stormont!G12</f>
        <v>13</v>
      </c>
      <c r="I10" s="79">
        <f>[1]United_Counties_of_Stormont!H12</f>
        <v>7</v>
      </c>
      <c r="J10" s="11">
        <f>[1]United_Counties_of_Stormont!I12</f>
        <v>118</v>
      </c>
      <c r="K10" s="43">
        <f>[1]United_Counties_of_Stormont!J12</f>
        <v>0</v>
      </c>
      <c r="L10" s="44">
        <f>[1]United_Counties_of_Stormont!K12</f>
        <v>0</v>
      </c>
      <c r="M10" s="44">
        <f>[1]United_Counties_of_Stormont!L12</f>
        <v>0</v>
      </c>
      <c r="N10" s="60">
        <f>[1]United_Counties_of_Stormont!M12</f>
        <v>0</v>
      </c>
      <c r="O10" s="11">
        <f>[1]United_Counties_of_Stormont!N12</f>
        <v>0</v>
      </c>
      <c r="P10" s="68">
        <f>[1]United_Counties_of_Stormont!O12</f>
        <v>0</v>
      </c>
      <c r="Q10" s="10">
        <f>[1]United_Counties_of_Stormont!P12</f>
        <v>118</v>
      </c>
      <c r="R10" s="28">
        <f>[1]United_Counties_of_Stormont!Q12</f>
        <v>45</v>
      </c>
    </row>
    <row r="11" spans="1:18" customFormat="1" x14ac:dyDescent="0.2">
      <c r="A11" s="123"/>
      <c r="B11" s="12" t="s">
        <v>9</v>
      </c>
      <c r="C11" s="13">
        <f>[1]United_Counties_of_Stormont!B13</f>
        <v>11</v>
      </c>
      <c r="D11" s="102">
        <f>[1]United_Counties_of_Stormont!C13</f>
        <v>1E-3</v>
      </c>
      <c r="E11" s="80">
        <f>[1]United_Counties_of_Stormont!D13</f>
        <v>7</v>
      </c>
      <c r="F11" s="81">
        <f>[1]United_Counties_of_Stormont!E13</f>
        <v>439</v>
      </c>
      <c r="G11" s="81">
        <f>[1]United_Counties_of_Stormont!F13</f>
        <v>5</v>
      </c>
      <c r="H11" s="81">
        <f>[1]United_Counties_of_Stormont!G13</f>
        <v>0</v>
      </c>
      <c r="I11" s="82">
        <f>[1]United_Counties_of_Stormont!H13</f>
        <v>0</v>
      </c>
      <c r="J11" s="14">
        <f>[1]United_Counties_of_Stormont!I13</f>
        <v>451</v>
      </c>
      <c r="K11" s="45">
        <f>[1]United_Counties_of_Stormont!J13</f>
        <v>0</v>
      </c>
      <c r="L11" s="46">
        <f>[1]United_Counties_of_Stormont!K13</f>
        <v>8</v>
      </c>
      <c r="M11" s="46">
        <f>[1]United_Counties_of_Stormont!L13</f>
        <v>0</v>
      </c>
      <c r="N11" s="61">
        <f>[1]United_Counties_of_Stormont!M13</f>
        <v>0</v>
      </c>
      <c r="O11" s="14">
        <f>[1]United_Counties_of_Stormont!N13</f>
        <v>8</v>
      </c>
      <c r="P11" s="69">
        <f>[1]United_Counties_of_Stormont!O13</f>
        <v>0</v>
      </c>
      <c r="Q11" s="13">
        <f>[1]United_Counties_of_Stormont!P13</f>
        <v>459</v>
      </c>
      <c r="R11" s="29">
        <f>[1]United_Counties_of_Stormont!Q13</f>
        <v>0</v>
      </c>
    </row>
    <row r="12" spans="1:18" customFormat="1" x14ac:dyDescent="0.2">
      <c r="A12" s="123"/>
      <c r="B12" s="12" t="s">
        <v>10</v>
      </c>
      <c r="C12" s="13">
        <f>[1]United_Counties_of_Stormont!B14</f>
        <v>127</v>
      </c>
      <c r="D12" s="102">
        <f>[1]United_Counties_of_Stormont!C14</f>
        <v>1.4999999999999999E-2</v>
      </c>
      <c r="E12" s="80">
        <f>[1]United_Counties_of_Stormont!D14</f>
        <v>74</v>
      </c>
      <c r="F12" s="81">
        <f>[1]United_Counties_of_Stormont!E14</f>
        <v>2</v>
      </c>
      <c r="G12" s="81">
        <f>[1]United_Counties_of_Stormont!F14</f>
        <v>49</v>
      </c>
      <c r="H12" s="81">
        <f>[1]United_Counties_of_Stormont!G14</f>
        <v>7</v>
      </c>
      <c r="I12" s="82">
        <f>[1]United_Counties_of_Stormont!H14</f>
        <v>3</v>
      </c>
      <c r="J12" s="14">
        <f>[1]United_Counties_of_Stormont!I14</f>
        <v>135</v>
      </c>
      <c r="K12" s="45">
        <f>[1]United_Counties_of_Stormont!J14</f>
        <v>0</v>
      </c>
      <c r="L12" s="46">
        <f>[1]United_Counties_of_Stormont!K14</f>
        <v>0</v>
      </c>
      <c r="M12" s="46">
        <f>[1]United_Counties_of_Stormont!L14</f>
        <v>0</v>
      </c>
      <c r="N12" s="61">
        <f>[1]United_Counties_of_Stormont!M14</f>
        <v>0</v>
      </c>
      <c r="O12" s="14">
        <f>[1]United_Counties_of_Stormont!N14</f>
        <v>0</v>
      </c>
      <c r="P12" s="69">
        <f>[1]United_Counties_of_Stormont!O14</f>
        <v>0</v>
      </c>
      <c r="Q12" s="13">
        <f>[1]United_Counties_of_Stormont!P14</f>
        <v>135</v>
      </c>
      <c r="R12" s="29">
        <f>[1]United_Counties_of_Stormont!Q14</f>
        <v>7</v>
      </c>
    </row>
    <row r="13" spans="1:18" customFormat="1" x14ac:dyDescent="0.2">
      <c r="A13" s="123"/>
      <c r="B13" s="12" t="s">
        <v>11</v>
      </c>
      <c r="C13" s="13">
        <f>[1]United_Counties_of_Stormont!B15</f>
        <v>228</v>
      </c>
      <c r="D13" s="102">
        <f>[1]United_Counties_of_Stormont!C15</f>
        <v>2.7E-2</v>
      </c>
      <c r="E13" s="80">
        <f>[1]United_Counties_of_Stormont!D15</f>
        <v>65</v>
      </c>
      <c r="F13" s="81">
        <f>[1]United_Counties_of_Stormont!E15</f>
        <v>43</v>
      </c>
      <c r="G13" s="81">
        <f>[1]United_Counties_of_Stormont!F15</f>
        <v>72</v>
      </c>
      <c r="H13" s="81">
        <f>[1]United_Counties_of_Stormont!G15</f>
        <v>8</v>
      </c>
      <c r="I13" s="82">
        <f>[1]United_Counties_of_Stormont!H15</f>
        <v>3</v>
      </c>
      <c r="J13" s="14">
        <f>[1]United_Counties_of_Stormont!I15</f>
        <v>191</v>
      </c>
      <c r="K13" s="45">
        <f>[1]United_Counties_of_Stormont!J15</f>
        <v>1</v>
      </c>
      <c r="L13" s="46">
        <f>[1]United_Counties_of_Stormont!K15</f>
        <v>0</v>
      </c>
      <c r="M13" s="46">
        <f>[1]United_Counties_of_Stormont!L15</f>
        <v>0</v>
      </c>
      <c r="N13" s="61">
        <f>[1]United_Counties_of_Stormont!M15</f>
        <v>0</v>
      </c>
      <c r="O13" s="14">
        <f>[1]United_Counties_of_Stormont!N15</f>
        <v>1</v>
      </c>
      <c r="P13" s="69">
        <f>[1]United_Counties_of_Stormont!O15</f>
        <v>0</v>
      </c>
      <c r="Q13" s="13">
        <f>[1]United_Counties_of_Stormont!P15</f>
        <v>192</v>
      </c>
      <c r="R13" s="29">
        <f>[1]United_Counties_of_Stormont!Q15</f>
        <v>40</v>
      </c>
    </row>
    <row r="14" spans="1:18" customFormat="1" x14ac:dyDescent="0.2">
      <c r="A14" s="123"/>
      <c r="B14" s="12" t="s">
        <v>12</v>
      </c>
      <c r="C14" s="13">
        <f>[1]United_Counties_of_Stormont!B16</f>
        <v>165</v>
      </c>
      <c r="D14" s="102">
        <f>[1]United_Counties_of_Stormont!C16</f>
        <v>0.02</v>
      </c>
      <c r="E14" s="80">
        <f>[1]United_Counties_of_Stormont!D16</f>
        <v>21</v>
      </c>
      <c r="F14" s="81">
        <f>[1]United_Counties_of_Stormont!E16</f>
        <v>66</v>
      </c>
      <c r="G14" s="81">
        <f>[1]United_Counties_of_Stormont!F16</f>
        <v>211</v>
      </c>
      <c r="H14" s="81">
        <f>[1]United_Counties_of_Stormont!G16</f>
        <v>16</v>
      </c>
      <c r="I14" s="82">
        <f>[1]United_Counties_of_Stormont!H16</f>
        <v>0</v>
      </c>
      <c r="J14" s="14">
        <f>[1]United_Counties_of_Stormont!I16</f>
        <v>314</v>
      </c>
      <c r="K14" s="45">
        <f>[1]United_Counties_of_Stormont!J16</f>
        <v>0</v>
      </c>
      <c r="L14" s="46">
        <f>[1]United_Counties_of_Stormont!K16</f>
        <v>2</v>
      </c>
      <c r="M14" s="46">
        <f>[1]United_Counties_of_Stormont!L16</f>
        <v>0</v>
      </c>
      <c r="N14" s="61">
        <f>[1]United_Counties_of_Stormont!M16</f>
        <v>0</v>
      </c>
      <c r="O14" s="14">
        <f>[1]United_Counties_of_Stormont!N16</f>
        <v>2</v>
      </c>
      <c r="P14" s="69">
        <f>[1]United_Counties_of_Stormont!O16</f>
        <v>2</v>
      </c>
      <c r="Q14" s="13">
        <f>[1]United_Counties_of_Stormont!P16</f>
        <v>318</v>
      </c>
      <c r="R14" s="29">
        <f>[1]United_Counties_of_Stormont!Q16</f>
        <v>38</v>
      </c>
    </row>
    <row r="15" spans="1:18" customFormat="1" x14ac:dyDescent="0.2">
      <c r="A15" s="123"/>
      <c r="B15" s="12" t="s">
        <v>13</v>
      </c>
      <c r="C15" s="13">
        <f>[1]United_Counties_of_Stormont!B17</f>
        <v>215</v>
      </c>
      <c r="D15" s="102">
        <f>[1]United_Counties_of_Stormont!C17</f>
        <v>2.5999999999999999E-2</v>
      </c>
      <c r="E15" s="80">
        <f>[1]United_Counties_of_Stormont!D17</f>
        <v>100</v>
      </c>
      <c r="F15" s="81">
        <f>[1]United_Counties_of_Stormont!E17</f>
        <v>11</v>
      </c>
      <c r="G15" s="81">
        <f>[1]United_Counties_of_Stormont!F17</f>
        <v>267</v>
      </c>
      <c r="H15" s="81">
        <f>[1]United_Counties_of_Stormont!G17</f>
        <v>35</v>
      </c>
      <c r="I15" s="82">
        <f>[1]United_Counties_of_Stormont!H17</f>
        <v>0</v>
      </c>
      <c r="J15" s="14">
        <f>[1]United_Counties_of_Stormont!I17</f>
        <v>413</v>
      </c>
      <c r="K15" s="45">
        <f>[1]United_Counties_of_Stormont!J17</f>
        <v>0</v>
      </c>
      <c r="L15" s="46">
        <f>[1]United_Counties_of_Stormont!K17</f>
        <v>0</v>
      </c>
      <c r="M15" s="46">
        <f>[1]United_Counties_of_Stormont!L17</f>
        <v>0</v>
      </c>
      <c r="N15" s="61">
        <f>[1]United_Counties_of_Stormont!M17</f>
        <v>0</v>
      </c>
      <c r="O15" s="14">
        <f>[1]United_Counties_of_Stormont!N17</f>
        <v>0</v>
      </c>
      <c r="P15" s="69">
        <f>[1]United_Counties_of_Stormont!O17</f>
        <v>0</v>
      </c>
      <c r="Q15" s="13">
        <f>[1]United_Counties_of_Stormont!P17</f>
        <v>413</v>
      </c>
      <c r="R15" s="29">
        <f>[1]United_Counties_of_Stormont!Q17</f>
        <v>38</v>
      </c>
    </row>
    <row r="16" spans="1:18" customFormat="1" x14ac:dyDescent="0.2">
      <c r="A16" s="123"/>
      <c r="B16" s="12" t="s">
        <v>14</v>
      </c>
      <c r="C16" s="13">
        <f>[1]United_Counties_of_Stormont!B18</f>
        <v>122</v>
      </c>
      <c r="D16" s="102">
        <f>[1]United_Counties_of_Stormont!C18</f>
        <v>1.4E-2</v>
      </c>
      <c r="E16" s="80">
        <f>[1]United_Counties_of_Stormont!D18</f>
        <v>33</v>
      </c>
      <c r="F16" s="81">
        <f>[1]United_Counties_of_Stormont!E18</f>
        <v>9</v>
      </c>
      <c r="G16" s="81">
        <f>[1]United_Counties_of_Stormont!F18</f>
        <v>98</v>
      </c>
      <c r="H16" s="81">
        <f>[1]United_Counties_of_Stormont!G18</f>
        <v>10</v>
      </c>
      <c r="I16" s="82">
        <f>[1]United_Counties_of_Stormont!H18</f>
        <v>0</v>
      </c>
      <c r="J16" s="14">
        <f>[1]United_Counties_of_Stormont!I18</f>
        <v>150</v>
      </c>
      <c r="K16" s="45">
        <f>[1]United_Counties_of_Stormont!J18</f>
        <v>0</v>
      </c>
      <c r="L16" s="46">
        <f>[1]United_Counties_of_Stormont!K18</f>
        <v>0</v>
      </c>
      <c r="M16" s="46">
        <f>[1]United_Counties_of_Stormont!L18</f>
        <v>1</v>
      </c>
      <c r="N16" s="61">
        <f>[1]United_Counties_of_Stormont!M18</f>
        <v>0</v>
      </c>
      <c r="O16" s="14">
        <f>[1]United_Counties_of_Stormont!N18</f>
        <v>1</v>
      </c>
      <c r="P16" s="69">
        <f>[1]United_Counties_of_Stormont!O18</f>
        <v>0</v>
      </c>
      <c r="Q16" s="13">
        <f>[1]United_Counties_of_Stormont!P18</f>
        <v>151</v>
      </c>
      <c r="R16" s="29">
        <f>[1]United_Counties_of_Stormont!Q18</f>
        <v>17</v>
      </c>
    </row>
    <row r="17" spans="1:18" customFormat="1" x14ac:dyDescent="0.2">
      <c r="A17" s="123"/>
      <c r="B17" s="12" t="s">
        <v>15</v>
      </c>
      <c r="C17" s="13">
        <f>[1]United_Counties_of_Stormont!B19</f>
        <v>250</v>
      </c>
      <c r="D17" s="102">
        <f>[1]United_Counties_of_Stormont!C19</f>
        <v>0.03</v>
      </c>
      <c r="E17" s="80">
        <f>[1]United_Counties_of_Stormont!D19</f>
        <v>0</v>
      </c>
      <c r="F17" s="81">
        <f>[1]United_Counties_of_Stormont!E19</f>
        <v>45</v>
      </c>
      <c r="G17" s="81">
        <f>[1]United_Counties_of_Stormont!F19</f>
        <v>0</v>
      </c>
      <c r="H17" s="81">
        <f>[1]United_Counties_of_Stormont!G19</f>
        <v>85</v>
      </c>
      <c r="I17" s="82">
        <f>[1]United_Counties_of_Stormont!H19</f>
        <v>14</v>
      </c>
      <c r="J17" s="14">
        <f>[1]United_Counties_of_Stormont!I19</f>
        <v>144</v>
      </c>
      <c r="K17" s="45">
        <f>[1]United_Counties_of_Stormont!J19</f>
        <v>0</v>
      </c>
      <c r="L17" s="46">
        <f>[1]United_Counties_of_Stormont!K19</f>
        <v>2</v>
      </c>
      <c r="M17" s="46">
        <f>[1]United_Counties_of_Stormont!L19</f>
        <v>6</v>
      </c>
      <c r="N17" s="61">
        <f>[1]United_Counties_of_Stormont!M19</f>
        <v>2</v>
      </c>
      <c r="O17" s="14">
        <f>[1]United_Counties_of_Stormont!N19</f>
        <v>10</v>
      </c>
      <c r="P17" s="69">
        <f>[1]United_Counties_of_Stormont!O19</f>
        <v>5</v>
      </c>
      <c r="Q17" s="13">
        <f>[1]United_Counties_of_Stormont!P19</f>
        <v>159</v>
      </c>
      <c r="R17" s="29">
        <f>[1]United_Counties_of_Stormont!Q19</f>
        <v>449</v>
      </c>
    </row>
    <row r="18" spans="1:18" customFormat="1" x14ac:dyDescent="0.2">
      <c r="A18" s="123"/>
      <c r="B18" s="12" t="s">
        <v>16</v>
      </c>
      <c r="C18" s="13">
        <f>[1]United_Counties_of_Stormont!B20</f>
        <v>85</v>
      </c>
      <c r="D18" s="102">
        <f>[1]United_Counties_of_Stormont!C20</f>
        <v>0.01</v>
      </c>
      <c r="E18" s="80">
        <f>[1]United_Counties_of_Stormont!D20</f>
        <v>29</v>
      </c>
      <c r="F18" s="81">
        <f>[1]United_Counties_of_Stormont!E20</f>
        <v>4</v>
      </c>
      <c r="G18" s="81">
        <f>[1]United_Counties_of_Stormont!F20</f>
        <v>49</v>
      </c>
      <c r="H18" s="81">
        <f>[1]United_Counties_of_Stormont!G20</f>
        <v>15</v>
      </c>
      <c r="I18" s="82">
        <f>[1]United_Counties_of_Stormont!H20</f>
        <v>1</v>
      </c>
      <c r="J18" s="14">
        <f>[1]United_Counties_of_Stormont!I20</f>
        <v>98</v>
      </c>
      <c r="K18" s="45">
        <f>[1]United_Counties_of_Stormont!J20</f>
        <v>0</v>
      </c>
      <c r="L18" s="46">
        <f>[1]United_Counties_of_Stormont!K20</f>
        <v>0</v>
      </c>
      <c r="M18" s="46">
        <f>[1]United_Counties_of_Stormont!L20</f>
        <v>0</v>
      </c>
      <c r="N18" s="61">
        <f>[1]United_Counties_of_Stormont!M20</f>
        <v>0</v>
      </c>
      <c r="O18" s="14">
        <f>[1]United_Counties_of_Stormont!N20</f>
        <v>0</v>
      </c>
      <c r="P18" s="69">
        <f>[1]United_Counties_of_Stormont!O20</f>
        <v>0</v>
      </c>
      <c r="Q18" s="13">
        <f>[1]United_Counties_of_Stormont!P20</f>
        <v>98</v>
      </c>
      <c r="R18" s="29">
        <f>[1]United_Counties_of_Stormont!Q20</f>
        <v>17</v>
      </c>
    </row>
    <row r="19" spans="1:18" customFormat="1" x14ac:dyDescent="0.2">
      <c r="A19" s="123"/>
      <c r="B19" s="12" t="s">
        <v>17</v>
      </c>
      <c r="C19" s="13">
        <f>[1]United_Counties_of_Stormont!B21</f>
        <v>58</v>
      </c>
      <c r="D19" s="102">
        <f>[1]United_Counties_of_Stormont!C21</f>
        <v>7.0000000000000001E-3</v>
      </c>
      <c r="E19" s="80">
        <f>[1]United_Counties_of_Stormont!D21</f>
        <v>26</v>
      </c>
      <c r="F19" s="81">
        <f>[1]United_Counties_of_Stormont!E21</f>
        <v>3</v>
      </c>
      <c r="G19" s="81">
        <f>[1]United_Counties_of_Stormont!F21</f>
        <v>22</v>
      </c>
      <c r="H19" s="81">
        <f>[1]United_Counties_of_Stormont!G21</f>
        <v>0</v>
      </c>
      <c r="I19" s="82">
        <f>[1]United_Counties_of_Stormont!H21</f>
        <v>2</v>
      </c>
      <c r="J19" s="14">
        <f>[1]United_Counties_of_Stormont!I21</f>
        <v>53</v>
      </c>
      <c r="K19" s="45">
        <f>[1]United_Counties_of_Stormont!J21</f>
        <v>0</v>
      </c>
      <c r="L19" s="46">
        <f>[1]United_Counties_of_Stormont!K21</f>
        <v>0</v>
      </c>
      <c r="M19" s="46">
        <f>[1]United_Counties_of_Stormont!L21</f>
        <v>0</v>
      </c>
      <c r="N19" s="61">
        <f>[1]United_Counties_of_Stormont!M21</f>
        <v>0</v>
      </c>
      <c r="O19" s="14">
        <f>[1]United_Counties_of_Stormont!N21</f>
        <v>0</v>
      </c>
      <c r="P19" s="69">
        <f>[1]United_Counties_of_Stormont!O21</f>
        <v>0</v>
      </c>
      <c r="Q19" s="13">
        <f>[1]United_Counties_of_Stormont!P21</f>
        <v>53</v>
      </c>
      <c r="R19" s="29">
        <f>[1]United_Counties_of_Stormont!Q21</f>
        <v>7</v>
      </c>
    </row>
    <row r="20" spans="1:18" customFormat="1" x14ac:dyDescent="0.2">
      <c r="A20" s="123"/>
      <c r="B20" s="12" t="s">
        <v>18</v>
      </c>
      <c r="C20" s="13">
        <f>[1]United_Counties_of_Stormont!B22</f>
        <v>414</v>
      </c>
      <c r="D20" s="102">
        <f>[1]United_Counties_of_Stormont!C22</f>
        <v>4.9000000000000002E-2</v>
      </c>
      <c r="E20" s="80">
        <f>[1]United_Counties_of_Stormont!D22</f>
        <v>186</v>
      </c>
      <c r="F20" s="81">
        <f>[1]United_Counties_of_Stormont!E22</f>
        <v>88</v>
      </c>
      <c r="G20" s="81">
        <f>[1]United_Counties_of_Stormont!F22</f>
        <v>163</v>
      </c>
      <c r="H20" s="81">
        <f>[1]United_Counties_of_Stormont!G22</f>
        <v>20</v>
      </c>
      <c r="I20" s="82">
        <f>[1]United_Counties_of_Stormont!H22</f>
        <v>4</v>
      </c>
      <c r="J20" s="14">
        <f>[1]United_Counties_of_Stormont!I22</f>
        <v>461</v>
      </c>
      <c r="K20" s="45">
        <f>[1]United_Counties_of_Stormont!J22</f>
        <v>0</v>
      </c>
      <c r="L20" s="46">
        <f>[1]United_Counties_of_Stormont!K22</f>
        <v>2</v>
      </c>
      <c r="M20" s="46">
        <f>[1]United_Counties_of_Stormont!L22</f>
        <v>1</v>
      </c>
      <c r="N20" s="61">
        <f>[1]United_Counties_of_Stormont!M22</f>
        <v>0</v>
      </c>
      <c r="O20" s="14">
        <f>[1]United_Counties_of_Stormont!N22</f>
        <v>3</v>
      </c>
      <c r="P20" s="69">
        <f>[1]United_Counties_of_Stormont!O22</f>
        <v>0</v>
      </c>
      <c r="Q20" s="13">
        <f>[1]United_Counties_of_Stormont!P22</f>
        <v>464</v>
      </c>
      <c r="R20" s="30">
        <f>[1]United_Counties_of_Stormont!Q22</f>
        <v>44</v>
      </c>
    </row>
    <row r="21" spans="1:18" customFormat="1" x14ac:dyDescent="0.2">
      <c r="A21" s="123"/>
      <c r="B21" s="12" t="s">
        <v>19</v>
      </c>
      <c r="C21" s="13">
        <f>[1]United_Counties_of_Stormont!B23</f>
        <v>4083</v>
      </c>
      <c r="D21" s="102">
        <f>[1]United_Counties_of_Stormont!C23</f>
        <v>0.48399999999999999</v>
      </c>
      <c r="E21" s="80">
        <f>[1]United_Counties_of_Stormont!D23</f>
        <v>2416</v>
      </c>
      <c r="F21" s="81">
        <f>[1]United_Counties_of_Stormont!E23</f>
        <v>623</v>
      </c>
      <c r="G21" s="81">
        <f>[1]United_Counties_of_Stormont!F23</f>
        <v>1683</v>
      </c>
      <c r="H21" s="81">
        <f>[1]United_Counties_of_Stormont!G23</f>
        <v>36</v>
      </c>
      <c r="I21" s="82">
        <f>[1]United_Counties_of_Stormont!H23</f>
        <v>8</v>
      </c>
      <c r="J21" s="14">
        <f>[1]United_Counties_of_Stormont!I23</f>
        <v>4766</v>
      </c>
      <c r="K21" s="45">
        <f>[1]United_Counties_of_Stormont!J23</f>
        <v>3</v>
      </c>
      <c r="L21" s="46">
        <f>[1]United_Counties_of_Stormont!K23</f>
        <v>12</v>
      </c>
      <c r="M21" s="46">
        <f>[1]United_Counties_of_Stormont!L23</f>
        <v>1</v>
      </c>
      <c r="N21" s="61">
        <f>[1]United_Counties_of_Stormont!M23</f>
        <v>0</v>
      </c>
      <c r="O21" s="14">
        <f>[1]United_Counties_of_Stormont!N23</f>
        <v>16</v>
      </c>
      <c r="P21" s="69">
        <f>[1]United_Counties_of_Stormont!O23</f>
        <v>4</v>
      </c>
      <c r="Q21" s="13">
        <f>[1]United_Counties_of_Stormont!P23</f>
        <v>4786</v>
      </c>
      <c r="R21" s="30">
        <f>[1]United_Counties_of_Stormont!Q23</f>
        <v>209</v>
      </c>
    </row>
    <row r="22" spans="1:18" customFormat="1" x14ac:dyDescent="0.2">
      <c r="A22" s="123"/>
      <c r="B22" s="12" t="s">
        <v>20</v>
      </c>
      <c r="C22" s="13">
        <f>[1]United_Counties_of_Stormont!B24</f>
        <v>161</v>
      </c>
      <c r="D22" s="102">
        <f>[1]United_Counties_of_Stormont!C24</f>
        <v>1.9E-2</v>
      </c>
      <c r="E22" s="80">
        <f>[1]United_Counties_of_Stormont!D24</f>
        <v>0</v>
      </c>
      <c r="F22" s="81">
        <f>[1]United_Counties_of_Stormont!E24</f>
        <v>13</v>
      </c>
      <c r="G22" s="81">
        <f>[1]United_Counties_of_Stormont!F24</f>
        <v>0</v>
      </c>
      <c r="H22" s="81">
        <f>[1]United_Counties_of_Stormont!G24</f>
        <v>13</v>
      </c>
      <c r="I22" s="82">
        <f>[1]United_Counties_of_Stormont!H24</f>
        <v>1</v>
      </c>
      <c r="J22" s="14">
        <f>[1]United_Counties_of_Stormont!I24</f>
        <v>27</v>
      </c>
      <c r="K22" s="45">
        <f>[1]United_Counties_of_Stormont!J24</f>
        <v>0</v>
      </c>
      <c r="L22" s="46">
        <f>[1]United_Counties_of_Stormont!K24</f>
        <v>0</v>
      </c>
      <c r="M22" s="46">
        <f>[1]United_Counties_of_Stormont!L24</f>
        <v>0</v>
      </c>
      <c r="N22" s="61">
        <f>[1]United_Counties_of_Stormont!M24</f>
        <v>0</v>
      </c>
      <c r="O22" s="14">
        <f>[1]United_Counties_of_Stormont!N24</f>
        <v>0</v>
      </c>
      <c r="P22" s="69">
        <f>[1]United_Counties_of_Stormont!O24</f>
        <v>3</v>
      </c>
      <c r="Q22" s="13">
        <f>[1]United_Counties_of_Stormont!P24</f>
        <v>30</v>
      </c>
      <c r="R22" s="30">
        <f>[1]United_Counties_of_Stormont!Q24</f>
        <v>139</v>
      </c>
    </row>
    <row r="23" spans="1:18" customFormat="1" x14ac:dyDescent="0.2">
      <c r="A23" s="123"/>
      <c r="B23" s="12" t="s">
        <v>21</v>
      </c>
      <c r="C23" s="13">
        <f>[1]United_Counties_of_Stormont!B25</f>
        <v>51</v>
      </c>
      <c r="D23" s="102">
        <f>[1]United_Counties_of_Stormont!C25</f>
        <v>6.0000000000000001E-3</v>
      </c>
      <c r="E23" s="80">
        <f>[1]United_Counties_of_Stormont!D25</f>
        <v>31</v>
      </c>
      <c r="F23" s="81">
        <f>[1]United_Counties_of_Stormont!E25</f>
        <v>10</v>
      </c>
      <c r="G23" s="81">
        <f>[1]United_Counties_of_Stormont!F25</f>
        <v>24</v>
      </c>
      <c r="H23" s="81">
        <f>[1]United_Counties_of_Stormont!G25</f>
        <v>1</v>
      </c>
      <c r="I23" s="82">
        <f>[1]United_Counties_of_Stormont!H25</f>
        <v>1</v>
      </c>
      <c r="J23" s="14">
        <f>[1]United_Counties_of_Stormont!I25</f>
        <v>67</v>
      </c>
      <c r="K23" s="45">
        <f>[1]United_Counties_of_Stormont!J25</f>
        <v>0</v>
      </c>
      <c r="L23" s="46">
        <f>[1]United_Counties_of_Stormont!K25</f>
        <v>1</v>
      </c>
      <c r="M23" s="46">
        <f>[1]United_Counties_of_Stormont!L25</f>
        <v>1</v>
      </c>
      <c r="N23" s="61">
        <f>[1]United_Counties_of_Stormont!M25</f>
        <v>0</v>
      </c>
      <c r="O23" s="14">
        <f>[1]United_Counties_of_Stormont!N25</f>
        <v>2</v>
      </c>
      <c r="P23" s="69">
        <f>[1]United_Counties_of_Stormont!O25</f>
        <v>0</v>
      </c>
      <c r="Q23" s="13">
        <f>[1]United_Counties_of_Stormont!P25</f>
        <v>69</v>
      </c>
      <c r="R23" s="30">
        <f>[1]United_Counties_of_Stormont!Q25</f>
        <v>1</v>
      </c>
    </row>
    <row r="24" spans="1:18" customFormat="1" x14ac:dyDescent="0.2">
      <c r="A24" s="123"/>
      <c r="B24" s="76" t="s">
        <v>44</v>
      </c>
      <c r="C24" s="15">
        <f>[1]United_Counties_of_Stormont!B26</f>
        <v>1252</v>
      </c>
      <c r="D24" s="103">
        <f>[1]United_Counties_of_Stormont!C26</f>
        <v>0.14899999999999999</v>
      </c>
      <c r="E24" s="83">
        <f>[1]United_Counties_of_Stormont!D26</f>
        <v>398</v>
      </c>
      <c r="F24" s="84">
        <f>[1]United_Counties_of_Stormont!E26</f>
        <v>302</v>
      </c>
      <c r="G24" s="84">
        <f>[1]United_Counties_of_Stormont!F26</f>
        <v>554</v>
      </c>
      <c r="H24" s="84">
        <f>[1]United_Counties_of_Stormont!G26</f>
        <v>210</v>
      </c>
      <c r="I24" s="85">
        <f>[1]United_Counties_of_Stormont!H26</f>
        <v>14</v>
      </c>
      <c r="J24" s="16">
        <f>[1]United_Counties_of_Stormont!I26</f>
        <v>1478</v>
      </c>
      <c r="K24" s="47">
        <f>[1]United_Counties_of_Stormont!J26</f>
        <v>2</v>
      </c>
      <c r="L24" s="48">
        <f>[1]United_Counties_of_Stormont!K26</f>
        <v>10</v>
      </c>
      <c r="M24" s="48">
        <f>[1]United_Counties_of_Stormont!L26</f>
        <v>12</v>
      </c>
      <c r="N24" s="62">
        <f>[1]United_Counties_of_Stormont!M26</f>
        <v>0</v>
      </c>
      <c r="O24" s="16">
        <f>[1]United_Counties_of_Stormont!N26</f>
        <v>24</v>
      </c>
      <c r="P24" s="70">
        <f>[1]United_Counties_of_Stormont!O26</f>
        <v>2</v>
      </c>
      <c r="Q24" s="15">
        <f>[1]United_Counties_of_Stormont!P26</f>
        <v>1504</v>
      </c>
      <c r="R24" s="31">
        <f>[1]United_Counties_of_Stormont!Q26</f>
        <v>310</v>
      </c>
    </row>
    <row r="25" spans="1:18" customFormat="1" ht="15.75" thickBot="1" x14ac:dyDescent="0.3">
      <c r="A25" s="124"/>
      <c r="B25" s="17" t="s">
        <v>45</v>
      </c>
      <c r="C25" s="18">
        <f>[1]United_Counties_of_Stormont!B27</f>
        <v>7364</v>
      </c>
      <c r="D25" s="104">
        <f>[1]United_Counties_of_Stormont!C27</f>
        <v>0.874</v>
      </c>
      <c r="E25" s="86">
        <f>[1]United_Counties_of_Stormont!D27</f>
        <v>3402</v>
      </c>
      <c r="F25" s="87">
        <f>[1]United_Counties_of_Stormont!E27</f>
        <v>1705</v>
      </c>
      <c r="G25" s="87">
        <f>[1]United_Counties_of_Stormont!F27</f>
        <v>3232</v>
      </c>
      <c r="H25" s="87">
        <f>[1]United_Counties_of_Stormont!G27</f>
        <v>469</v>
      </c>
      <c r="I25" s="88">
        <f>[1]United_Counties_of_Stormont!H27</f>
        <v>58</v>
      </c>
      <c r="J25" s="19">
        <f>[1]United_Counties_of_Stormont!I27</f>
        <v>8866</v>
      </c>
      <c r="K25" s="49">
        <f>[1]United_Counties_of_Stormont!J27</f>
        <v>6</v>
      </c>
      <c r="L25" s="50">
        <f>[1]United_Counties_of_Stormont!K27</f>
        <v>37</v>
      </c>
      <c r="M25" s="50">
        <f>[1]United_Counties_of_Stormont!L27</f>
        <v>22</v>
      </c>
      <c r="N25" s="63">
        <f>[1]United_Counties_of_Stormont!M27</f>
        <v>2</v>
      </c>
      <c r="O25" s="19">
        <f>[1]United_Counties_of_Stormont!N27</f>
        <v>67</v>
      </c>
      <c r="P25" s="71">
        <f>[1]United_Counties_of_Stormont!O27</f>
        <v>16</v>
      </c>
      <c r="Q25" s="18">
        <f>[1]United_Counties_of_Stormont!P27</f>
        <v>8949</v>
      </c>
      <c r="R25" s="32">
        <f>[1]United_Counties_of_Stormont!Q27</f>
        <v>1361</v>
      </c>
    </row>
    <row r="26" spans="1:18" customFormat="1" x14ac:dyDescent="0.2">
      <c r="A26" s="117" t="s">
        <v>22</v>
      </c>
      <c r="B26" s="118"/>
      <c r="C26" s="20">
        <f>[1]United_Counties_of_Stormont!B28</f>
        <v>401</v>
      </c>
      <c r="D26" s="105">
        <f>[1]United_Counties_of_Stormont!C28</f>
        <v>4.8000000000000001E-2</v>
      </c>
      <c r="E26" s="89">
        <f>[1]United_Counties_of_Stormont!D28</f>
        <v>95</v>
      </c>
      <c r="F26" s="90">
        <f>[1]United_Counties_of_Stormont!E28</f>
        <v>111</v>
      </c>
      <c r="G26" s="90">
        <f>[1]United_Counties_of_Stormont!F28</f>
        <v>234</v>
      </c>
      <c r="H26" s="90">
        <f>[1]United_Counties_of_Stormont!G28</f>
        <v>73</v>
      </c>
      <c r="I26" s="91">
        <f>[1]United_Counties_of_Stormont!H28</f>
        <v>4</v>
      </c>
      <c r="J26" s="21">
        <f>[1]United_Counties_of_Stormont!I28</f>
        <v>517</v>
      </c>
      <c r="K26" s="51">
        <f>[1]United_Counties_of_Stormont!J28</f>
        <v>0</v>
      </c>
      <c r="L26" s="52">
        <f>[1]United_Counties_of_Stormont!K28</f>
        <v>3</v>
      </c>
      <c r="M26" s="52">
        <f>[1]United_Counties_of_Stormont!L28</f>
        <v>2</v>
      </c>
      <c r="N26" s="64">
        <f>[1]United_Counties_of_Stormont!M28</f>
        <v>0</v>
      </c>
      <c r="O26" s="21">
        <f>[1]United_Counties_of_Stormont!N28</f>
        <v>5</v>
      </c>
      <c r="P26" s="72">
        <f>[1]United_Counties_of_Stormont!O28</f>
        <v>0</v>
      </c>
      <c r="Q26" s="20">
        <f>[1]United_Counties_of_Stormont!P28</f>
        <v>522</v>
      </c>
      <c r="R26" s="33">
        <f>[1]United_Counties_of_Stormont!Q28</f>
        <v>205</v>
      </c>
    </row>
    <row r="27" spans="1:18" customFormat="1" x14ac:dyDescent="0.2">
      <c r="A27" s="113" t="s">
        <v>23</v>
      </c>
      <c r="B27" s="114"/>
      <c r="C27" s="22">
        <f>[1]United_Counties_of_Stormont!B29</f>
        <v>139</v>
      </c>
      <c r="D27" s="106">
        <f>[1]United_Counties_of_Stormont!C29</f>
        <v>1.6E-2</v>
      </c>
      <c r="E27" s="92">
        <f>[1]United_Counties_of_Stormont!D29</f>
        <v>32</v>
      </c>
      <c r="F27" s="93">
        <f>[1]United_Counties_of_Stormont!E29</f>
        <v>3</v>
      </c>
      <c r="G27" s="93">
        <f>[1]United_Counties_of_Stormont!F29</f>
        <v>153</v>
      </c>
      <c r="H27" s="93">
        <f>[1]United_Counties_of_Stormont!G29</f>
        <v>10</v>
      </c>
      <c r="I27" s="94">
        <f>[1]United_Counties_of_Stormont!H29</f>
        <v>1</v>
      </c>
      <c r="J27" s="23">
        <f>[1]United_Counties_of_Stormont!I29</f>
        <v>199</v>
      </c>
      <c r="K27" s="53">
        <f>[1]United_Counties_of_Stormont!J29</f>
        <v>0</v>
      </c>
      <c r="L27" s="54">
        <f>[1]United_Counties_of_Stormont!K29</f>
        <v>0</v>
      </c>
      <c r="M27" s="54">
        <f>[1]United_Counties_of_Stormont!L29</f>
        <v>1</v>
      </c>
      <c r="N27" s="65">
        <f>[1]United_Counties_of_Stormont!M29</f>
        <v>0</v>
      </c>
      <c r="O27" s="23">
        <f>[1]United_Counties_of_Stormont!N29</f>
        <v>1</v>
      </c>
      <c r="P27" s="73">
        <f>[1]United_Counties_of_Stormont!O29</f>
        <v>0</v>
      </c>
      <c r="Q27" s="22">
        <f>[1]United_Counties_of_Stormont!P29</f>
        <v>200</v>
      </c>
      <c r="R27" s="34">
        <f>[1]United_Counties_of_Stormont!Q29</f>
        <v>28</v>
      </c>
    </row>
    <row r="28" spans="1:18" customFormat="1" x14ac:dyDescent="0.2">
      <c r="A28" s="115" t="s">
        <v>24</v>
      </c>
      <c r="B28" s="116"/>
      <c r="C28" s="22">
        <f>[1]United_Counties_of_Stormont!B30</f>
        <v>62</v>
      </c>
      <c r="D28" s="106">
        <f>[1]United_Counties_of_Stormont!C30</f>
        <v>7.0000000000000001E-3</v>
      </c>
      <c r="E28" s="92">
        <f>[1]United_Counties_of_Stormont!D30</f>
        <v>8</v>
      </c>
      <c r="F28" s="93">
        <f>[1]United_Counties_of_Stormont!E30</f>
        <v>16</v>
      </c>
      <c r="G28" s="93">
        <f>[1]United_Counties_of_Stormont!F30</f>
        <v>42</v>
      </c>
      <c r="H28" s="93">
        <f>[1]United_Counties_of_Stormont!G30</f>
        <v>24</v>
      </c>
      <c r="I28" s="94">
        <f>[1]United_Counties_of_Stormont!H30</f>
        <v>1</v>
      </c>
      <c r="J28" s="23">
        <f>[1]United_Counties_of_Stormont!I30</f>
        <v>91</v>
      </c>
      <c r="K28" s="53">
        <f>[1]United_Counties_of_Stormont!J30</f>
        <v>0</v>
      </c>
      <c r="L28" s="54">
        <f>[1]United_Counties_of_Stormont!K30</f>
        <v>0</v>
      </c>
      <c r="M28" s="54">
        <f>[1]United_Counties_of_Stormont!L30</f>
        <v>0</v>
      </c>
      <c r="N28" s="65">
        <f>[1]United_Counties_of_Stormont!M30</f>
        <v>0</v>
      </c>
      <c r="O28" s="23">
        <f>[1]United_Counties_of_Stormont!N30</f>
        <v>0</v>
      </c>
      <c r="P28" s="73">
        <f>[1]United_Counties_of_Stormont!O30</f>
        <v>0</v>
      </c>
      <c r="Q28" s="22">
        <f>[1]United_Counties_of_Stormont!P30</f>
        <v>91</v>
      </c>
      <c r="R28" s="34">
        <f>[1]United_Counties_of_Stormont!Q30</f>
        <v>27</v>
      </c>
    </row>
    <row r="29" spans="1:18" customFormat="1" x14ac:dyDescent="0.2">
      <c r="A29" s="113" t="s">
        <v>111</v>
      </c>
      <c r="B29" s="114"/>
      <c r="C29" s="22">
        <f>[1]United_Counties_of_Stormont!B31</f>
        <v>79</v>
      </c>
      <c r="D29" s="106">
        <f>[1]United_Counties_of_Stormont!C31</f>
        <v>8.9999999999999993E-3</v>
      </c>
      <c r="E29" s="92">
        <f>[1]United_Counties_of_Stormont!D31</f>
        <v>22</v>
      </c>
      <c r="F29" s="93">
        <f>[1]United_Counties_of_Stormont!E31</f>
        <v>5</v>
      </c>
      <c r="G29" s="93">
        <f>[1]United_Counties_of_Stormont!F31</f>
        <v>56</v>
      </c>
      <c r="H29" s="93">
        <f>[1]United_Counties_of_Stormont!G31</f>
        <v>10</v>
      </c>
      <c r="I29" s="94">
        <f>[1]United_Counties_of_Stormont!H31</f>
        <v>3</v>
      </c>
      <c r="J29" s="23">
        <f>[1]United_Counties_of_Stormont!I31</f>
        <v>96</v>
      </c>
      <c r="K29" s="53">
        <f>[1]United_Counties_of_Stormont!J31</f>
        <v>0</v>
      </c>
      <c r="L29" s="54">
        <f>[1]United_Counties_of_Stormont!K31</f>
        <v>0</v>
      </c>
      <c r="M29" s="54">
        <f>[1]United_Counties_of_Stormont!L31</f>
        <v>1</v>
      </c>
      <c r="N29" s="65">
        <f>[1]United_Counties_of_Stormont!M31</f>
        <v>0</v>
      </c>
      <c r="O29" s="23">
        <f>[1]United_Counties_of_Stormont!N31</f>
        <v>1</v>
      </c>
      <c r="P29" s="73">
        <f>[1]United_Counties_of_Stormont!O31</f>
        <v>0</v>
      </c>
      <c r="Q29" s="22">
        <f>[1]United_Counties_of_Stormont!P31</f>
        <v>97</v>
      </c>
      <c r="R29" s="34">
        <f>[1]United_Counties_of_Stormont!Q31</f>
        <v>26</v>
      </c>
    </row>
    <row r="30" spans="1:18" customFormat="1" x14ac:dyDescent="0.2">
      <c r="A30" s="113" t="s">
        <v>25</v>
      </c>
      <c r="B30" s="114"/>
      <c r="C30" s="22">
        <f>[1]United_Counties_of_Stormont!B32</f>
        <v>1</v>
      </c>
      <c r="D30" s="106">
        <f>[1]United_Counties_of_Stormont!C32</f>
        <v>0</v>
      </c>
      <c r="E30" s="92">
        <f>[1]United_Counties_of_Stormont!D32</f>
        <v>0</v>
      </c>
      <c r="F30" s="93">
        <f>[1]United_Counties_of_Stormont!E32</f>
        <v>0</v>
      </c>
      <c r="G30" s="93">
        <f>[1]United_Counties_of_Stormont!F32</f>
        <v>4</v>
      </c>
      <c r="H30" s="93">
        <f>[1]United_Counties_of_Stormont!G32</f>
        <v>0</v>
      </c>
      <c r="I30" s="94">
        <f>[1]United_Counties_of_Stormont!H32</f>
        <v>0</v>
      </c>
      <c r="J30" s="23">
        <f>[1]United_Counties_of_Stormont!I32</f>
        <v>4</v>
      </c>
      <c r="K30" s="53">
        <f>[1]United_Counties_of_Stormont!J32</f>
        <v>0</v>
      </c>
      <c r="L30" s="54">
        <f>[1]United_Counties_of_Stormont!K32</f>
        <v>0</v>
      </c>
      <c r="M30" s="54">
        <f>[1]United_Counties_of_Stormont!L32</f>
        <v>0</v>
      </c>
      <c r="N30" s="65">
        <f>[1]United_Counties_of_Stormont!M32</f>
        <v>0</v>
      </c>
      <c r="O30" s="23">
        <f>[1]United_Counties_of_Stormont!N32</f>
        <v>0</v>
      </c>
      <c r="P30" s="73">
        <f>[1]United_Counties_of_Stormont!O32</f>
        <v>0</v>
      </c>
      <c r="Q30" s="22">
        <f>[1]United_Counties_of_Stormont!P32</f>
        <v>4</v>
      </c>
      <c r="R30" s="34">
        <f>[1]United_Counties_of_Stormont!Q32</f>
        <v>0</v>
      </c>
    </row>
    <row r="31" spans="1:18" customFormat="1" x14ac:dyDescent="0.2">
      <c r="A31" s="113" t="s">
        <v>26</v>
      </c>
      <c r="B31" s="114"/>
      <c r="C31" s="22">
        <f>[1]United_Counties_of_Stormont!B33</f>
        <v>6</v>
      </c>
      <c r="D31" s="106">
        <f>[1]United_Counties_of_Stormont!C33</f>
        <v>1E-3</v>
      </c>
      <c r="E31" s="92">
        <f>[1]United_Counties_of_Stormont!D33</f>
        <v>0</v>
      </c>
      <c r="F31" s="93">
        <f>[1]United_Counties_of_Stormont!E33</f>
        <v>1</v>
      </c>
      <c r="G31" s="93">
        <f>[1]United_Counties_of_Stormont!F33</f>
        <v>10</v>
      </c>
      <c r="H31" s="93">
        <f>[1]United_Counties_of_Stormont!G33</f>
        <v>0</v>
      </c>
      <c r="I31" s="94">
        <f>[1]United_Counties_of_Stormont!H33</f>
        <v>0</v>
      </c>
      <c r="J31" s="23">
        <f>[1]United_Counties_of_Stormont!I33</f>
        <v>11</v>
      </c>
      <c r="K31" s="53">
        <f>[1]United_Counties_of_Stormont!J33</f>
        <v>0</v>
      </c>
      <c r="L31" s="54">
        <f>[1]United_Counties_of_Stormont!K33</f>
        <v>0</v>
      </c>
      <c r="M31" s="54">
        <f>[1]United_Counties_of_Stormont!L33</f>
        <v>0</v>
      </c>
      <c r="N31" s="65">
        <f>[1]United_Counties_of_Stormont!M33</f>
        <v>0</v>
      </c>
      <c r="O31" s="23">
        <f>[1]United_Counties_of_Stormont!N33</f>
        <v>0</v>
      </c>
      <c r="P31" s="73">
        <f>[1]United_Counties_of_Stormont!O33</f>
        <v>0</v>
      </c>
      <c r="Q31" s="22">
        <f>[1]United_Counties_of_Stormont!P33</f>
        <v>11</v>
      </c>
      <c r="R31" s="34">
        <f>[1]United_Counties_of_Stormont!Q33</f>
        <v>1</v>
      </c>
    </row>
    <row r="32" spans="1:18" customFormat="1" x14ac:dyDescent="0.2">
      <c r="A32" s="113" t="s">
        <v>27</v>
      </c>
      <c r="B32" s="114"/>
      <c r="C32" s="22">
        <f>[1]United_Counties_of_Stormont!B34</f>
        <v>5</v>
      </c>
      <c r="D32" s="106">
        <f>[1]United_Counties_of_Stormont!C34</f>
        <v>1E-3</v>
      </c>
      <c r="E32" s="92">
        <f>[1]United_Counties_of_Stormont!D34</f>
        <v>3</v>
      </c>
      <c r="F32" s="93">
        <f>[1]United_Counties_of_Stormont!E34</f>
        <v>1</v>
      </c>
      <c r="G32" s="93">
        <f>[1]United_Counties_of_Stormont!F34</f>
        <v>0</v>
      </c>
      <c r="H32" s="93">
        <f>[1]United_Counties_of_Stormont!G34</f>
        <v>2</v>
      </c>
      <c r="I32" s="94">
        <f>[1]United_Counties_of_Stormont!H34</f>
        <v>0</v>
      </c>
      <c r="J32" s="23">
        <f>[1]United_Counties_of_Stormont!I34</f>
        <v>6</v>
      </c>
      <c r="K32" s="53">
        <f>[1]United_Counties_of_Stormont!J34</f>
        <v>0</v>
      </c>
      <c r="L32" s="54">
        <f>[1]United_Counties_of_Stormont!K34</f>
        <v>0</v>
      </c>
      <c r="M32" s="54">
        <f>[1]United_Counties_of_Stormont!L34</f>
        <v>0</v>
      </c>
      <c r="N32" s="65">
        <f>[1]United_Counties_of_Stormont!M34</f>
        <v>0</v>
      </c>
      <c r="O32" s="23">
        <f>[1]United_Counties_of_Stormont!N34</f>
        <v>0</v>
      </c>
      <c r="P32" s="73">
        <f>[1]United_Counties_of_Stormont!O34</f>
        <v>0</v>
      </c>
      <c r="Q32" s="22">
        <f>[1]United_Counties_of_Stormont!P34</f>
        <v>6</v>
      </c>
      <c r="R32" s="34">
        <f>[1]United_Counties_of_Stormont!Q34</f>
        <v>2</v>
      </c>
    </row>
    <row r="33" spans="1:18" customFormat="1" x14ac:dyDescent="0.2">
      <c r="A33" s="113" t="s">
        <v>28</v>
      </c>
      <c r="B33" s="114"/>
      <c r="C33" s="22">
        <f>[1]United_Counties_of_Stormont!B35</f>
        <v>10</v>
      </c>
      <c r="D33" s="106">
        <f>[1]United_Counties_of_Stormont!C35</f>
        <v>1E-3</v>
      </c>
      <c r="E33" s="92">
        <f>[1]United_Counties_of_Stormont!D35</f>
        <v>2</v>
      </c>
      <c r="F33" s="93">
        <f>[1]United_Counties_of_Stormont!E35</f>
        <v>3</v>
      </c>
      <c r="G33" s="93">
        <f>[1]United_Counties_of_Stormont!F35</f>
        <v>0</v>
      </c>
      <c r="H33" s="93">
        <f>[1]United_Counties_of_Stormont!G35</f>
        <v>4</v>
      </c>
      <c r="I33" s="94">
        <f>[1]United_Counties_of_Stormont!H35</f>
        <v>0</v>
      </c>
      <c r="J33" s="23">
        <f>[1]United_Counties_of_Stormont!I35</f>
        <v>9</v>
      </c>
      <c r="K33" s="53">
        <f>[1]United_Counties_of_Stormont!J35</f>
        <v>0</v>
      </c>
      <c r="L33" s="54">
        <f>[1]United_Counties_of_Stormont!K35</f>
        <v>0</v>
      </c>
      <c r="M33" s="54">
        <f>[1]United_Counties_of_Stormont!L35</f>
        <v>0</v>
      </c>
      <c r="N33" s="65">
        <f>[1]United_Counties_of_Stormont!M35</f>
        <v>0</v>
      </c>
      <c r="O33" s="23">
        <f>[1]United_Counties_of_Stormont!N35</f>
        <v>0</v>
      </c>
      <c r="P33" s="73">
        <f>[1]United_Counties_of_Stormont!O35</f>
        <v>0</v>
      </c>
      <c r="Q33" s="22">
        <f>[1]United_Counties_of_Stormont!P35</f>
        <v>9</v>
      </c>
      <c r="R33" s="34">
        <f>[1]United_Counties_of_Stormont!Q35</f>
        <v>2</v>
      </c>
    </row>
    <row r="34" spans="1:18" customFormat="1" x14ac:dyDescent="0.2">
      <c r="A34" s="113" t="s">
        <v>29</v>
      </c>
      <c r="B34" s="114"/>
      <c r="C34" s="22">
        <f>[1]United_Counties_of_Stormont!B36</f>
        <v>6</v>
      </c>
      <c r="D34" s="106">
        <f>[1]United_Counties_of_Stormont!C36</f>
        <v>1E-3</v>
      </c>
      <c r="E34" s="92">
        <f>[1]United_Counties_of_Stormont!D36</f>
        <v>0</v>
      </c>
      <c r="F34" s="93">
        <f>[1]United_Counties_of_Stormont!E36</f>
        <v>2</v>
      </c>
      <c r="G34" s="93">
        <f>[1]United_Counties_of_Stormont!F36</f>
        <v>0</v>
      </c>
      <c r="H34" s="93">
        <f>[1]United_Counties_of_Stormont!G36</f>
        <v>0</v>
      </c>
      <c r="I34" s="94">
        <f>[1]United_Counties_of_Stormont!H36</f>
        <v>0</v>
      </c>
      <c r="J34" s="23">
        <f>[1]United_Counties_of_Stormont!I36</f>
        <v>2</v>
      </c>
      <c r="K34" s="53">
        <f>[1]United_Counties_of_Stormont!J36</f>
        <v>0</v>
      </c>
      <c r="L34" s="54">
        <f>[1]United_Counties_of_Stormont!K36</f>
        <v>0</v>
      </c>
      <c r="M34" s="54">
        <f>[1]United_Counties_of_Stormont!L36</f>
        <v>0</v>
      </c>
      <c r="N34" s="65">
        <f>[1]United_Counties_of_Stormont!M36</f>
        <v>0</v>
      </c>
      <c r="O34" s="23">
        <f>[1]United_Counties_of_Stormont!N36</f>
        <v>0</v>
      </c>
      <c r="P34" s="73">
        <f>[1]United_Counties_of_Stormont!O36</f>
        <v>0</v>
      </c>
      <c r="Q34" s="22">
        <f>[1]United_Counties_of_Stormont!P36</f>
        <v>2</v>
      </c>
      <c r="R34" s="34">
        <f>[1]United_Counties_of_Stormont!Q36</f>
        <v>23</v>
      </c>
    </row>
    <row r="35" spans="1:18" customFormat="1" x14ac:dyDescent="0.2">
      <c r="A35" s="113" t="s">
        <v>30</v>
      </c>
      <c r="B35" s="114"/>
      <c r="C35" s="24">
        <f>[1]United_Counties_of_Stormont!B37</f>
        <v>0</v>
      </c>
      <c r="D35" s="106">
        <f>[1]United_Counties_of_Stormont!C37</f>
        <v>0</v>
      </c>
      <c r="E35" s="95">
        <f>[1]United_Counties_of_Stormont!D37</f>
        <v>0</v>
      </c>
      <c r="F35" s="96">
        <f>[1]United_Counties_of_Stormont!E37</f>
        <v>0</v>
      </c>
      <c r="G35" s="96">
        <f>[1]United_Counties_of_Stormont!F37</f>
        <v>0</v>
      </c>
      <c r="H35" s="96">
        <f>[1]United_Counties_of_Stormont!G37</f>
        <v>0</v>
      </c>
      <c r="I35" s="97">
        <f>[1]United_Counties_of_Stormont!H37</f>
        <v>0</v>
      </c>
      <c r="J35" s="25">
        <f>[1]United_Counties_of_Stormont!I37</f>
        <v>0</v>
      </c>
      <c r="K35" s="55">
        <f>[1]United_Counties_of_Stormont!J37</f>
        <v>0</v>
      </c>
      <c r="L35" s="56">
        <f>[1]United_Counties_of_Stormont!K37</f>
        <v>0</v>
      </c>
      <c r="M35" s="56">
        <f>[1]United_Counties_of_Stormont!L37</f>
        <v>0</v>
      </c>
      <c r="N35" s="66">
        <f>[1]United_Counties_of_Stormont!M37</f>
        <v>0</v>
      </c>
      <c r="O35" s="25">
        <f>[1]United_Counties_of_Stormont!N37</f>
        <v>0</v>
      </c>
      <c r="P35" s="74">
        <f>[1]United_Counties_of_Stormont!O37</f>
        <v>0</v>
      </c>
      <c r="Q35" s="24">
        <f>[1]United_Counties_of_Stormont!P37</f>
        <v>0</v>
      </c>
      <c r="R35" s="35">
        <f>[1]United_Counties_of_Stormont!Q37</f>
        <v>0</v>
      </c>
    </row>
    <row r="36" spans="1:18" customFormat="1" ht="13.5" thickBot="1" x14ac:dyDescent="0.25">
      <c r="A36" s="119" t="s">
        <v>31</v>
      </c>
      <c r="B36" s="120"/>
      <c r="C36" s="24">
        <f>[1]United_Counties_of_Stormont!B38</f>
        <v>355</v>
      </c>
      <c r="D36" s="107">
        <f>[1]United_Counties_of_Stormont!C38</f>
        <v>4.2000000000000003E-2</v>
      </c>
      <c r="E36" s="95">
        <f>[1]United_Counties_of_Stormont!D38</f>
        <v>88</v>
      </c>
      <c r="F36" s="96">
        <f>[1]United_Counties_of_Stormont!E38</f>
        <v>49</v>
      </c>
      <c r="G36" s="96">
        <f>[1]United_Counties_of_Stormont!F38</f>
        <v>197</v>
      </c>
      <c r="H36" s="96">
        <f>[1]United_Counties_of_Stormont!G38</f>
        <v>61</v>
      </c>
      <c r="I36" s="97">
        <f>[1]United_Counties_of_Stormont!H38</f>
        <v>14</v>
      </c>
      <c r="J36" s="25">
        <f>[1]United_Counties_of_Stormont!I38</f>
        <v>409</v>
      </c>
      <c r="K36" s="55">
        <f>[1]United_Counties_of_Stormont!J38</f>
        <v>0</v>
      </c>
      <c r="L36" s="56">
        <f>[1]United_Counties_of_Stormont!K38</f>
        <v>4</v>
      </c>
      <c r="M36" s="56">
        <f>[1]United_Counties_of_Stormont!L38</f>
        <v>12</v>
      </c>
      <c r="N36" s="66">
        <f>[1]United_Counties_of_Stormont!M38</f>
        <v>0</v>
      </c>
      <c r="O36" s="25">
        <f>[1]United_Counties_of_Stormont!N38</f>
        <v>16</v>
      </c>
      <c r="P36" s="74">
        <f>[1]United_Counties_of_Stormont!O38</f>
        <v>10</v>
      </c>
      <c r="Q36" s="24">
        <f>[1]United_Counties_of_Stormont!P38</f>
        <v>435</v>
      </c>
      <c r="R36" s="35">
        <f>[1]United_Counties_of_Stormont!Q38</f>
        <v>182</v>
      </c>
    </row>
    <row r="37" spans="1:18" customFormat="1" ht="15.75" thickBot="1" x14ac:dyDescent="0.3">
      <c r="A37" s="111" t="s">
        <v>32</v>
      </c>
      <c r="B37" s="112"/>
      <c r="C37" s="26">
        <f>[1]United_Counties_of_Stormont!B39</f>
        <v>8428</v>
      </c>
      <c r="D37" s="108">
        <f>[1]United_Counties_of_Stormont!C39</f>
        <v>1</v>
      </c>
      <c r="E37" s="98">
        <f>[1]United_Counties_of_Stormont!D39</f>
        <v>3652</v>
      </c>
      <c r="F37" s="99">
        <f>[1]United_Counties_of_Stormont!E39</f>
        <v>1896</v>
      </c>
      <c r="G37" s="99">
        <f>[1]United_Counties_of_Stormont!F39</f>
        <v>3928</v>
      </c>
      <c r="H37" s="99">
        <f>[1]United_Counties_of_Stormont!G39</f>
        <v>653</v>
      </c>
      <c r="I37" s="100">
        <f>[1]United_Counties_of_Stormont!H39</f>
        <v>81</v>
      </c>
      <c r="J37" s="27">
        <f>[1]United_Counties_of_Stormont!I39</f>
        <v>10210</v>
      </c>
      <c r="K37" s="57">
        <f>[1]United_Counties_of_Stormont!J39</f>
        <v>6</v>
      </c>
      <c r="L37" s="58">
        <f>[1]United_Counties_of_Stormont!K39</f>
        <v>44</v>
      </c>
      <c r="M37" s="58">
        <f>[1]United_Counties_of_Stormont!L39</f>
        <v>38</v>
      </c>
      <c r="N37" s="67">
        <f>[1]United_Counties_of_Stormont!M39</f>
        <v>2</v>
      </c>
      <c r="O37" s="27">
        <f>[1]United_Counties_of_Stormont!N39</f>
        <v>90</v>
      </c>
      <c r="P37" s="75">
        <f>[1]United_Counties_of_Stormont!O39</f>
        <v>26</v>
      </c>
      <c r="Q37" s="26">
        <f>[1]United_Counties_of_Stormont!P39</f>
        <v>10326</v>
      </c>
      <c r="R37" s="36">
        <f>[1]United_Counties_of_Stormont!Q39</f>
        <v>1857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91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[1]The_Corporation_of_the_City!B12</f>
        <v>51</v>
      </c>
      <c r="D10" s="101">
        <f>[1]The_Corporation_of_the_City!C12</f>
        <v>1.2E-2</v>
      </c>
      <c r="E10" s="77">
        <f>[1]The_Corporation_of_the_City!D12</f>
        <v>1</v>
      </c>
      <c r="F10" s="78">
        <f>[1]The_Corporation_of_the_City!E12</f>
        <v>9</v>
      </c>
      <c r="G10" s="78">
        <f>[1]The_Corporation_of_the_City!F12</f>
        <v>10</v>
      </c>
      <c r="H10" s="78">
        <f>[1]The_Corporation_of_the_City!G12</f>
        <v>7</v>
      </c>
      <c r="I10" s="79">
        <f>[1]The_Corporation_of_the_City!H12</f>
        <v>0</v>
      </c>
      <c r="J10" s="11">
        <f>[1]The_Corporation_of_the_City!I12</f>
        <v>27</v>
      </c>
      <c r="K10" s="43">
        <f>[1]The_Corporation_of_the_City!J12</f>
        <v>0</v>
      </c>
      <c r="L10" s="44">
        <f>[1]The_Corporation_of_the_City!K12</f>
        <v>1</v>
      </c>
      <c r="M10" s="44">
        <f>[1]The_Corporation_of_the_City!L12</f>
        <v>1</v>
      </c>
      <c r="N10" s="60">
        <f>[1]The_Corporation_of_the_City!M12</f>
        <v>0</v>
      </c>
      <c r="O10" s="11">
        <f>[1]The_Corporation_of_the_City!N12</f>
        <v>2</v>
      </c>
      <c r="P10" s="68">
        <f>[1]The_Corporation_of_the_City!O12</f>
        <v>0</v>
      </c>
      <c r="Q10" s="10">
        <f>[1]The_Corporation_of_the_City!P12</f>
        <v>29</v>
      </c>
      <c r="R10" s="28">
        <f>[1]The_Corporation_of_the_City!Q12</f>
        <v>16</v>
      </c>
    </row>
    <row r="11" spans="1:18" customFormat="1" x14ac:dyDescent="0.2">
      <c r="A11" s="123"/>
      <c r="B11" s="12" t="s">
        <v>9</v>
      </c>
      <c r="C11" s="13">
        <f>[1]The_Corporation_of_the_City!B13</f>
        <v>6</v>
      </c>
      <c r="D11" s="102">
        <f>[1]The_Corporation_of_the_City!C13</f>
        <v>1E-3</v>
      </c>
      <c r="E11" s="80">
        <f>[1]The_Corporation_of_the_City!D13</f>
        <v>4</v>
      </c>
      <c r="F11" s="81">
        <f>[1]The_Corporation_of_the_City!E13</f>
        <v>92</v>
      </c>
      <c r="G11" s="81">
        <f>[1]The_Corporation_of_the_City!F13</f>
        <v>4</v>
      </c>
      <c r="H11" s="81">
        <f>[1]The_Corporation_of_the_City!G13</f>
        <v>1</v>
      </c>
      <c r="I11" s="82">
        <f>[1]The_Corporation_of_the_City!H13</f>
        <v>0</v>
      </c>
      <c r="J11" s="14">
        <f>[1]The_Corporation_of_the_City!I13</f>
        <v>101</v>
      </c>
      <c r="K11" s="45">
        <f>[1]The_Corporation_of_the_City!J13</f>
        <v>0</v>
      </c>
      <c r="L11" s="46">
        <f>[1]The_Corporation_of_the_City!K13</f>
        <v>7</v>
      </c>
      <c r="M11" s="46">
        <f>[1]The_Corporation_of_the_City!L13</f>
        <v>0</v>
      </c>
      <c r="N11" s="61">
        <f>[1]The_Corporation_of_the_City!M13</f>
        <v>0</v>
      </c>
      <c r="O11" s="14">
        <f>[1]The_Corporation_of_the_City!N13</f>
        <v>7</v>
      </c>
      <c r="P11" s="69">
        <f>[1]The_Corporation_of_the_City!O13</f>
        <v>0</v>
      </c>
      <c r="Q11" s="13">
        <f>[1]The_Corporation_of_the_City!P13</f>
        <v>108</v>
      </c>
      <c r="R11" s="29">
        <f>[1]The_Corporation_of_the_City!Q13</f>
        <v>1</v>
      </c>
    </row>
    <row r="12" spans="1:18" customFormat="1" x14ac:dyDescent="0.2">
      <c r="A12" s="123"/>
      <c r="B12" s="12" t="s">
        <v>10</v>
      </c>
      <c r="C12" s="13">
        <f>[1]The_Corporation_of_the_City!B14</f>
        <v>27</v>
      </c>
      <c r="D12" s="102">
        <f>[1]The_Corporation_of_the_City!C14</f>
        <v>6.0000000000000001E-3</v>
      </c>
      <c r="E12" s="80">
        <f>[1]The_Corporation_of_the_City!D14</f>
        <v>15</v>
      </c>
      <c r="F12" s="81">
        <f>[1]The_Corporation_of_the_City!E14</f>
        <v>1</v>
      </c>
      <c r="G12" s="81">
        <f>[1]The_Corporation_of_the_City!F14</f>
        <v>5</v>
      </c>
      <c r="H12" s="81">
        <f>[1]The_Corporation_of_the_City!G14</f>
        <v>2</v>
      </c>
      <c r="I12" s="82">
        <f>[1]The_Corporation_of_the_City!H14</f>
        <v>0</v>
      </c>
      <c r="J12" s="14">
        <f>[1]The_Corporation_of_the_City!I14</f>
        <v>23</v>
      </c>
      <c r="K12" s="45">
        <f>[1]The_Corporation_of_the_City!J14</f>
        <v>0</v>
      </c>
      <c r="L12" s="46">
        <f>[1]The_Corporation_of_the_City!K14</f>
        <v>1</v>
      </c>
      <c r="M12" s="46">
        <f>[1]The_Corporation_of_the_City!L14</f>
        <v>0</v>
      </c>
      <c r="N12" s="61">
        <f>[1]The_Corporation_of_the_City!M14</f>
        <v>0</v>
      </c>
      <c r="O12" s="14">
        <f>[1]The_Corporation_of_the_City!N14</f>
        <v>1</v>
      </c>
      <c r="P12" s="69">
        <f>[1]The_Corporation_of_the_City!O14</f>
        <v>0</v>
      </c>
      <c r="Q12" s="13">
        <f>[1]The_Corporation_of_the_City!P14</f>
        <v>24</v>
      </c>
      <c r="R12" s="29">
        <f>[1]The_Corporation_of_the_City!Q14</f>
        <v>3</v>
      </c>
    </row>
    <row r="13" spans="1:18" customFormat="1" x14ac:dyDescent="0.2">
      <c r="A13" s="123"/>
      <c r="B13" s="12" t="s">
        <v>11</v>
      </c>
      <c r="C13" s="13">
        <f>[1]The_Corporation_of_the_City!B15</f>
        <v>33</v>
      </c>
      <c r="D13" s="102">
        <f>[1]The_Corporation_of_the_City!C15</f>
        <v>8.0000000000000002E-3</v>
      </c>
      <c r="E13" s="80">
        <f>[1]The_Corporation_of_the_City!D15</f>
        <v>8</v>
      </c>
      <c r="F13" s="81">
        <f>[1]The_Corporation_of_the_City!E15</f>
        <v>1</v>
      </c>
      <c r="G13" s="81">
        <f>[1]The_Corporation_of_the_City!F15</f>
        <v>7</v>
      </c>
      <c r="H13" s="81">
        <f>[1]The_Corporation_of_the_City!G15</f>
        <v>0</v>
      </c>
      <c r="I13" s="82">
        <f>[1]The_Corporation_of_the_City!H15</f>
        <v>0</v>
      </c>
      <c r="J13" s="14">
        <f>[1]The_Corporation_of_the_City!I15</f>
        <v>16</v>
      </c>
      <c r="K13" s="45">
        <f>[1]The_Corporation_of_the_City!J15</f>
        <v>0</v>
      </c>
      <c r="L13" s="46">
        <f>[1]The_Corporation_of_the_City!K15</f>
        <v>1</v>
      </c>
      <c r="M13" s="46">
        <f>[1]The_Corporation_of_the_City!L15</f>
        <v>1</v>
      </c>
      <c r="N13" s="61">
        <f>[1]The_Corporation_of_the_City!M15</f>
        <v>0</v>
      </c>
      <c r="O13" s="14">
        <f>[1]The_Corporation_of_the_City!N15</f>
        <v>2</v>
      </c>
      <c r="P13" s="69">
        <f>[1]The_Corporation_of_the_City!O15</f>
        <v>1</v>
      </c>
      <c r="Q13" s="13">
        <f>[1]The_Corporation_of_the_City!P15</f>
        <v>19</v>
      </c>
      <c r="R13" s="29">
        <f>[1]The_Corporation_of_the_City!Q15</f>
        <v>0</v>
      </c>
    </row>
    <row r="14" spans="1:18" customFormat="1" x14ac:dyDescent="0.2">
      <c r="A14" s="123"/>
      <c r="B14" s="12" t="s">
        <v>12</v>
      </c>
      <c r="C14" s="13">
        <f>[1]The_Corporation_of_the_City!B16</f>
        <v>39</v>
      </c>
      <c r="D14" s="102">
        <f>[1]The_Corporation_of_the_City!C16</f>
        <v>8.9999999999999993E-3</v>
      </c>
      <c r="E14" s="80">
        <f>[1]The_Corporation_of_the_City!D16</f>
        <v>6</v>
      </c>
      <c r="F14" s="81">
        <f>[1]The_Corporation_of_the_City!E16</f>
        <v>42</v>
      </c>
      <c r="G14" s="81">
        <f>[1]The_Corporation_of_the_City!F16</f>
        <v>40</v>
      </c>
      <c r="H14" s="81">
        <f>[1]The_Corporation_of_the_City!G16</f>
        <v>11</v>
      </c>
      <c r="I14" s="82">
        <f>[1]The_Corporation_of_the_City!H16</f>
        <v>0</v>
      </c>
      <c r="J14" s="14">
        <f>[1]The_Corporation_of_the_City!I16</f>
        <v>99</v>
      </c>
      <c r="K14" s="45">
        <f>[1]The_Corporation_of_the_City!J16</f>
        <v>0</v>
      </c>
      <c r="L14" s="46">
        <f>[1]The_Corporation_of_the_City!K16</f>
        <v>6</v>
      </c>
      <c r="M14" s="46">
        <f>[1]The_Corporation_of_the_City!L16</f>
        <v>0</v>
      </c>
      <c r="N14" s="61">
        <f>[1]The_Corporation_of_the_City!M16</f>
        <v>0</v>
      </c>
      <c r="O14" s="14">
        <f>[1]The_Corporation_of_the_City!N16</f>
        <v>6</v>
      </c>
      <c r="P14" s="69">
        <f>[1]The_Corporation_of_the_City!O16</f>
        <v>0</v>
      </c>
      <c r="Q14" s="13">
        <f>[1]The_Corporation_of_the_City!P16</f>
        <v>105</v>
      </c>
      <c r="R14" s="29">
        <f>[1]The_Corporation_of_the_City!Q16</f>
        <v>11</v>
      </c>
    </row>
    <row r="15" spans="1:18" customFormat="1" x14ac:dyDescent="0.2">
      <c r="A15" s="123"/>
      <c r="B15" s="12" t="s">
        <v>13</v>
      </c>
      <c r="C15" s="13">
        <f>[1]The_Corporation_of_the_City!B17</f>
        <v>37</v>
      </c>
      <c r="D15" s="102">
        <f>[1]The_Corporation_of_the_City!C17</f>
        <v>8.9999999999999993E-3</v>
      </c>
      <c r="E15" s="80">
        <f>[1]The_Corporation_of_the_City!D17</f>
        <v>9</v>
      </c>
      <c r="F15" s="81">
        <f>[1]The_Corporation_of_the_City!E17</f>
        <v>3</v>
      </c>
      <c r="G15" s="81">
        <f>[1]The_Corporation_of_the_City!F17</f>
        <v>39</v>
      </c>
      <c r="H15" s="81">
        <f>[1]The_Corporation_of_the_City!G17</f>
        <v>18</v>
      </c>
      <c r="I15" s="82">
        <f>[1]The_Corporation_of_the_City!H17</f>
        <v>0</v>
      </c>
      <c r="J15" s="14">
        <f>[1]The_Corporation_of_the_City!I17</f>
        <v>69</v>
      </c>
      <c r="K15" s="45">
        <f>[1]The_Corporation_of_the_City!J17</f>
        <v>0</v>
      </c>
      <c r="L15" s="46">
        <f>[1]The_Corporation_of_the_City!K17</f>
        <v>1</v>
      </c>
      <c r="M15" s="46">
        <f>[1]The_Corporation_of_the_City!L17</f>
        <v>0</v>
      </c>
      <c r="N15" s="61">
        <f>[1]The_Corporation_of_the_City!M17</f>
        <v>1</v>
      </c>
      <c r="O15" s="14">
        <f>[1]The_Corporation_of_the_City!N17</f>
        <v>2</v>
      </c>
      <c r="P15" s="69">
        <f>[1]The_Corporation_of_the_City!O17</f>
        <v>0</v>
      </c>
      <c r="Q15" s="13">
        <f>[1]The_Corporation_of_the_City!P17</f>
        <v>71</v>
      </c>
      <c r="R15" s="29">
        <f>[1]The_Corporation_of_the_City!Q17</f>
        <v>39</v>
      </c>
    </row>
    <row r="16" spans="1:18" customFormat="1" x14ac:dyDescent="0.2">
      <c r="A16" s="123"/>
      <c r="B16" s="12" t="s">
        <v>14</v>
      </c>
      <c r="C16" s="13">
        <f>[1]The_Corporation_of_the_City!B18</f>
        <v>67</v>
      </c>
      <c r="D16" s="102">
        <f>[1]The_Corporation_of_the_City!C18</f>
        <v>1.6E-2</v>
      </c>
      <c r="E16" s="80">
        <f>[1]The_Corporation_of_the_City!D18</f>
        <v>40</v>
      </c>
      <c r="F16" s="81">
        <f>[1]The_Corporation_of_the_City!E18</f>
        <v>2</v>
      </c>
      <c r="G16" s="81">
        <f>[1]The_Corporation_of_the_City!F18</f>
        <v>47</v>
      </c>
      <c r="H16" s="81">
        <f>[1]The_Corporation_of_the_City!G18</f>
        <v>1</v>
      </c>
      <c r="I16" s="82">
        <f>[1]The_Corporation_of_the_City!H18</f>
        <v>0</v>
      </c>
      <c r="J16" s="14">
        <f>[1]The_Corporation_of_the_City!I18</f>
        <v>90</v>
      </c>
      <c r="K16" s="45">
        <f>[1]The_Corporation_of_the_City!J18</f>
        <v>0</v>
      </c>
      <c r="L16" s="46">
        <f>[1]The_Corporation_of_the_City!K18</f>
        <v>0</v>
      </c>
      <c r="M16" s="46">
        <f>[1]The_Corporation_of_the_City!L18</f>
        <v>0</v>
      </c>
      <c r="N16" s="61">
        <f>[1]The_Corporation_of_the_City!M18</f>
        <v>0</v>
      </c>
      <c r="O16" s="14">
        <f>[1]The_Corporation_of_the_City!N18</f>
        <v>0</v>
      </c>
      <c r="P16" s="69">
        <f>[1]The_Corporation_of_the_City!O18</f>
        <v>0</v>
      </c>
      <c r="Q16" s="13">
        <f>[1]The_Corporation_of_the_City!P18</f>
        <v>90</v>
      </c>
      <c r="R16" s="29">
        <f>[1]The_Corporation_of_the_City!Q18</f>
        <v>8</v>
      </c>
    </row>
    <row r="17" spans="1:18" customFormat="1" x14ac:dyDescent="0.2">
      <c r="A17" s="123"/>
      <c r="B17" s="12" t="s">
        <v>15</v>
      </c>
      <c r="C17" s="13">
        <f>[1]The_Corporation_of_the_City!B19</f>
        <v>146</v>
      </c>
      <c r="D17" s="102">
        <f>[1]The_Corporation_of_the_City!C19</f>
        <v>3.4000000000000002E-2</v>
      </c>
      <c r="E17" s="80">
        <f>[1]The_Corporation_of_the_City!D19</f>
        <v>0</v>
      </c>
      <c r="F17" s="81">
        <f>[1]The_Corporation_of_the_City!E19</f>
        <v>10</v>
      </c>
      <c r="G17" s="81">
        <f>[1]The_Corporation_of_the_City!F19</f>
        <v>1</v>
      </c>
      <c r="H17" s="81">
        <f>[1]The_Corporation_of_the_City!G19</f>
        <v>56</v>
      </c>
      <c r="I17" s="82">
        <f>[1]The_Corporation_of_the_City!H19</f>
        <v>5</v>
      </c>
      <c r="J17" s="14">
        <f>[1]The_Corporation_of_the_City!I19</f>
        <v>72</v>
      </c>
      <c r="K17" s="45">
        <f>[1]The_Corporation_of_the_City!J19</f>
        <v>0</v>
      </c>
      <c r="L17" s="46">
        <f>[1]The_Corporation_of_the_City!K19</f>
        <v>3</v>
      </c>
      <c r="M17" s="46">
        <f>[1]The_Corporation_of_the_City!L19</f>
        <v>4</v>
      </c>
      <c r="N17" s="61">
        <f>[1]The_Corporation_of_the_City!M19</f>
        <v>3</v>
      </c>
      <c r="O17" s="14">
        <f>[1]The_Corporation_of_the_City!N19</f>
        <v>10</v>
      </c>
      <c r="P17" s="69">
        <f>[1]The_Corporation_of_the_City!O19</f>
        <v>0</v>
      </c>
      <c r="Q17" s="13">
        <f>[1]The_Corporation_of_the_City!P19</f>
        <v>82</v>
      </c>
      <c r="R17" s="29">
        <f>[1]The_Corporation_of_the_City!Q19</f>
        <v>230</v>
      </c>
    </row>
    <row r="18" spans="1:18" customFormat="1" x14ac:dyDescent="0.2">
      <c r="A18" s="123"/>
      <c r="B18" s="12" t="s">
        <v>16</v>
      </c>
      <c r="C18" s="13">
        <f>[1]The_Corporation_of_the_City!B20</f>
        <v>50</v>
      </c>
      <c r="D18" s="102">
        <f>[1]The_Corporation_of_the_City!C20</f>
        <v>1.2E-2</v>
      </c>
      <c r="E18" s="80">
        <f>[1]The_Corporation_of_the_City!D20</f>
        <v>17</v>
      </c>
      <c r="F18" s="81">
        <f>[1]The_Corporation_of_the_City!E20</f>
        <v>3</v>
      </c>
      <c r="G18" s="81">
        <f>[1]The_Corporation_of_the_City!F20</f>
        <v>35</v>
      </c>
      <c r="H18" s="81">
        <f>[1]The_Corporation_of_the_City!G20</f>
        <v>8</v>
      </c>
      <c r="I18" s="82">
        <f>[1]The_Corporation_of_the_City!H20</f>
        <v>0</v>
      </c>
      <c r="J18" s="14">
        <f>[1]The_Corporation_of_the_City!I20</f>
        <v>63</v>
      </c>
      <c r="K18" s="45">
        <f>[1]The_Corporation_of_the_City!J20</f>
        <v>0</v>
      </c>
      <c r="L18" s="46">
        <f>[1]The_Corporation_of_the_City!K20</f>
        <v>1</v>
      </c>
      <c r="M18" s="46">
        <f>[1]The_Corporation_of_the_City!L20</f>
        <v>1</v>
      </c>
      <c r="N18" s="61">
        <f>[1]The_Corporation_of_the_City!M20</f>
        <v>0</v>
      </c>
      <c r="O18" s="14">
        <f>[1]The_Corporation_of_the_City!N20</f>
        <v>2</v>
      </c>
      <c r="P18" s="69">
        <f>[1]The_Corporation_of_the_City!O20</f>
        <v>0</v>
      </c>
      <c r="Q18" s="13">
        <f>[1]The_Corporation_of_the_City!P20</f>
        <v>65</v>
      </c>
      <c r="R18" s="29">
        <f>[1]The_Corporation_of_the_City!Q20</f>
        <v>15</v>
      </c>
    </row>
    <row r="19" spans="1:18" customFormat="1" x14ac:dyDescent="0.2">
      <c r="A19" s="123"/>
      <c r="B19" s="12" t="s">
        <v>17</v>
      </c>
      <c r="C19" s="13">
        <f>[1]The_Corporation_of_the_City!B21</f>
        <v>17</v>
      </c>
      <c r="D19" s="102">
        <f>[1]The_Corporation_of_the_City!C21</f>
        <v>4.0000000000000001E-3</v>
      </c>
      <c r="E19" s="80">
        <f>[1]The_Corporation_of_the_City!D21</f>
        <v>10</v>
      </c>
      <c r="F19" s="81">
        <f>[1]The_Corporation_of_the_City!E21</f>
        <v>0</v>
      </c>
      <c r="G19" s="81">
        <f>[1]The_Corporation_of_the_City!F21</f>
        <v>7</v>
      </c>
      <c r="H19" s="81">
        <f>[1]The_Corporation_of_the_City!G21</f>
        <v>3</v>
      </c>
      <c r="I19" s="82">
        <f>[1]The_Corporation_of_the_City!H21</f>
        <v>0</v>
      </c>
      <c r="J19" s="14">
        <f>[1]The_Corporation_of_the_City!I21</f>
        <v>20</v>
      </c>
      <c r="K19" s="45">
        <f>[1]The_Corporation_of_the_City!J21</f>
        <v>0</v>
      </c>
      <c r="L19" s="46">
        <f>[1]The_Corporation_of_the_City!K21</f>
        <v>0</v>
      </c>
      <c r="M19" s="46">
        <f>[1]The_Corporation_of_the_City!L21</f>
        <v>0</v>
      </c>
      <c r="N19" s="61">
        <f>[1]The_Corporation_of_the_City!M21</f>
        <v>0</v>
      </c>
      <c r="O19" s="14">
        <f>[1]The_Corporation_of_the_City!N21</f>
        <v>0</v>
      </c>
      <c r="P19" s="69">
        <f>[1]The_Corporation_of_the_City!O21</f>
        <v>0</v>
      </c>
      <c r="Q19" s="13">
        <f>[1]The_Corporation_of_the_City!P21</f>
        <v>20</v>
      </c>
      <c r="R19" s="29">
        <f>[1]The_Corporation_of_the_City!Q21</f>
        <v>1</v>
      </c>
    </row>
    <row r="20" spans="1:18" customFormat="1" x14ac:dyDescent="0.2">
      <c r="A20" s="123"/>
      <c r="B20" s="12" t="s">
        <v>18</v>
      </c>
      <c r="C20" s="13">
        <f>[1]The_Corporation_of_the_City!B22</f>
        <v>85</v>
      </c>
      <c r="D20" s="102">
        <f>[1]The_Corporation_of_the_City!C22</f>
        <v>0.02</v>
      </c>
      <c r="E20" s="80">
        <f>[1]The_Corporation_of_the_City!D22</f>
        <v>22</v>
      </c>
      <c r="F20" s="81">
        <f>[1]The_Corporation_of_the_City!E22</f>
        <v>7</v>
      </c>
      <c r="G20" s="81">
        <f>[1]The_Corporation_of_the_City!F22</f>
        <v>33</v>
      </c>
      <c r="H20" s="81">
        <f>[1]The_Corporation_of_the_City!G22</f>
        <v>5</v>
      </c>
      <c r="I20" s="82">
        <f>[1]The_Corporation_of_the_City!H22</f>
        <v>0</v>
      </c>
      <c r="J20" s="14">
        <f>[1]The_Corporation_of_the_City!I22</f>
        <v>67</v>
      </c>
      <c r="K20" s="45">
        <f>[1]The_Corporation_of_the_City!J22</f>
        <v>0</v>
      </c>
      <c r="L20" s="46">
        <f>[1]The_Corporation_of_the_City!K22</f>
        <v>3</v>
      </c>
      <c r="M20" s="46">
        <f>[1]The_Corporation_of_the_City!L22</f>
        <v>0</v>
      </c>
      <c r="N20" s="61">
        <f>[1]The_Corporation_of_the_City!M22</f>
        <v>0</v>
      </c>
      <c r="O20" s="14">
        <f>[1]The_Corporation_of_the_City!N22</f>
        <v>3</v>
      </c>
      <c r="P20" s="69">
        <f>[1]The_Corporation_of_the_City!O22</f>
        <v>0</v>
      </c>
      <c r="Q20" s="13">
        <f>[1]The_Corporation_of_the_City!P22</f>
        <v>70</v>
      </c>
      <c r="R20" s="30">
        <f>[1]The_Corporation_of_the_City!Q22</f>
        <v>6</v>
      </c>
    </row>
    <row r="21" spans="1:18" customFormat="1" x14ac:dyDescent="0.2">
      <c r="A21" s="123"/>
      <c r="B21" s="12" t="s">
        <v>19</v>
      </c>
      <c r="C21" s="13">
        <f>[1]The_Corporation_of_the_City!B23</f>
        <v>2180</v>
      </c>
      <c r="D21" s="102">
        <f>[1]The_Corporation_of_the_City!C23</f>
        <v>0.50700000000000001</v>
      </c>
      <c r="E21" s="80">
        <f>[1]The_Corporation_of_the_City!D23</f>
        <v>1409</v>
      </c>
      <c r="F21" s="81">
        <f>[1]The_Corporation_of_the_City!E23</f>
        <v>147</v>
      </c>
      <c r="G21" s="81">
        <f>[1]The_Corporation_of_the_City!F23</f>
        <v>791</v>
      </c>
      <c r="H21" s="81">
        <f>[1]The_Corporation_of_the_City!G23</f>
        <v>34</v>
      </c>
      <c r="I21" s="82">
        <f>[1]The_Corporation_of_the_City!H23</f>
        <v>8</v>
      </c>
      <c r="J21" s="14">
        <f>[1]The_Corporation_of_the_City!I23</f>
        <v>2389</v>
      </c>
      <c r="K21" s="45">
        <f>[1]The_Corporation_of_the_City!J23</f>
        <v>4</v>
      </c>
      <c r="L21" s="46">
        <f>[1]The_Corporation_of_the_City!K23</f>
        <v>14</v>
      </c>
      <c r="M21" s="46">
        <f>[1]The_Corporation_of_the_City!L23</f>
        <v>2</v>
      </c>
      <c r="N21" s="61">
        <f>[1]The_Corporation_of_the_City!M23</f>
        <v>0</v>
      </c>
      <c r="O21" s="14">
        <f>[1]The_Corporation_of_the_City!N23</f>
        <v>20</v>
      </c>
      <c r="P21" s="69">
        <f>[1]The_Corporation_of_the_City!O23</f>
        <v>3</v>
      </c>
      <c r="Q21" s="13">
        <f>[1]The_Corporation_of_the_City!P23</f>
        <v>2412</v>
      </c>
      <c r="R21" s="30">
        <f>[1]The_Corporation_of_the_City!Q23</f>
        <v>57</v>
      </c>
    </row>
    <row r="22" spans="1:18" customFormat="1" x14ac:dyDescent="0.2">
      <c r="A22" s="123"/>
      <c r="B22" s="12" t="s">
        <v>20</v>
      </c>
      <c r="C22" s="13">
        <f>[1]The_Corporation_of_the_City!B24</f>
        <v>37</v>
      </c>
      <c r="D22" s="102">
        <f>[1]The_Corporation_of_the_City!C24</f>
        <v>8.9999999999999993E-3</v>
      </c>
      <c r="E22" s="80">
        <f>[1]The_Corporation_of_the_City!D24</f>
        <v>0</v>
      </c>
      <c r="F22" s="81">
        <f>[1]The_Corporation_of_the_City!E24</f>
        <v>3</v>
      </c>
      <c r="G22" s="81">
        <f>[1]The_Corporation_of_the_City!F24</f>
        <v>0</v>
      </c>
      <c r="H22" s="81">
        <f>[1]The_Corporation_of_the_City!G24</f>
        <v>2</v>
      </c>
      <c r="I22" s="82">
        <f>[1]The_Corporation_of_the_City!H24</f>
        <v>1</v>
      </c>
      <c r="J22" s="14">
        <f>[1]The_Corporation_of_the_City!I24</f>
        <v>6</v>
      </c>
      <c r="K22" s="45">
        <f>[1]The_Corporation_of_the_City!J24</f>
        <v>0</v>
      </c>
      <c r="L22" s="46">
        <f>[1]The_Corporation_of_the_City!K24</f>
        <v>0</v>
      </c>
      <c r="M22" s="46">
        <f>[1]The_Corporation_of_the_City!L24</f>
        <v>1</v>
      </c>
      <c r="N22" s="61">
        <f>[1]The_Corporation_of_the_City!M24</f>
        <v>0</v>
      </c>
      <c r="O22" s="14">
        <f>[1]The_Corporation_of_the_City!N24</f>
        <v>1</v>
      </c>
      <c r="P22" s="69">
        <f>[1]The_Corporation_of_the_City!O24</f>
        <v>0</v>
      </c>
      <c r="Q22" s="13">
        <f>[1]The_Corporation_of_the_City!P24</f>
        <v>7</v>
      </c>
      <c r="R22" s="30">
        <f>[1]The_Corporation_of_the_City!Q24</f>
        <v>46</v>
      </c>
    </row>
    <row r="23" spans="1:18" customFormat="1" x14ac:dyDescent="0.2">
      <c r="A23" s="123"/>
      <c r="B23" s="12" t="s">
        <v>21</v>
      </c>
      <c r="C23" s="13">
        <f>[1]The_Corporation_of_the_City!B25</f>
        <v>19</v>
      </c>
      <c r="D23" s="102">
        <f>[1]The_Corporation_of_the_City!C25</f>
        <v>4.0000000000000001E-3</v>
      </c>
      <c r="E23" s="80">
        <f>[1]The_Corporation_of_the_City!D25</f>
        <v>6</v>
      </c>
      <c r="F23" s="81">
        <f>[1]The_Corporation_of_the_City!E25</f>
        <v>10</v>
      </c>
      <c r="G23" s="81">
        <f>[1]The_Corporation_of_the_City!F25</f>
        <v>7</v>
      </c>
      <c r="H23" s="81">
        <f>[1]The_Corporation_of_the_City!G25</f>
        <v>0</v>
      </c>
      <c r="I23" s="82">
        <f>[1]The_Corporation_of_the_City!H25</f>
        <v>0</v>
      </c>
      <c r="J23" s="14">
        <f>[1]The_Corporation_of_the_City!I25</f>
        <v>23</v>
      </c>
      <c r="K23" s="45">
        <f>[1]The_Corporation_of_the_City!J25</f>
        <v>0</v>
      </c>
      <c r="L23" s="46">
        <f>[1]The_Corporation_of_the_City!K25</f>
        <v>0</v>
      </c>
      <c r="M23" s="46">
        <f>[1]The_Corporation_of_the_City!L25</f>
        <v>1</v>
      </c>
      <c r="N23" s="61">
        <f>[1]The_Corporation_of_the_City!M25</f>
        <v>0</v>
      </c>
      <c r="O23" s="14">
        <f>[1]The_Corporation_of_the_City!N25</f>
        <v>1</v>
      </c>
      <c r="P23" s="69">
        <f>[1]The_Corporation_of_the_City!O25</f>
        <v>0</v>
      </c>
      <c r="Q23" s="13">
        <f>[1]The_Corporation_of_the_City!P25</f>
        <v>24</v>
      </c>
      <c r="R23" s="30">
        <f>[1]The_Corporation_of_the_City!Q25</f>
        <v>0</v>
      </c>
    </row>
    <row r="24" spans="1:18" customFormat="1" x14ac:dyDescent="0.2">
      <c r="A24" s="123"/>
      <c r="B24" s="76" t="s">
        <v>44</v>
      </c>
      <c r="C24" s="15">
        <f>[1]The_Corporation_of_the_City!B26</f>
        <v>679</v>
      </c>
      <c r="D24" s="103">
        <f>[1]The_Corporation_of_the_City!C26</f>
        <v>0.158</v>
      </c>
      <c r="E24" s="83">
        <f>[1]The_Corporation_of_the_City!D26</f>
        <v>222</v>
      </c>
      <c r="F24" s="84">
        <f>[1]The_Corporation_of_the_City!E26</f>
        <v>130</v>
      </c>
      <c r="G24" s="84">
        <f>[1]The_Corporation_of_the_City!F26</f>
        <v>230</v>
      </c>
      <c r="H24" s="84">
        <f>[1]The_Corporation_of_the_City!G26</f>
        <v>127</v>
      </c>
      <c r="I24" s="85">
        <f>[1]The_Corporation_of_the_City!H26</f>
        <v>5</v>
      </c>
      <c r="J24" s="16">
        <f>[1]The_Corporation_of_the_City!I26</f>
        <v>714</v>
      </c>
      <c r="K24" s="47">
        <f>[1]The_Corporation_of_the_City!J26</f>
        <v>2</v>
      </c>
      <c r="L24" s="48">
        <f>[1]The_Corporation_of_the_City!K26</f>
        <v>10</v>
      </c>
      <c r="M24" s="48">
        <f>[1]The_Corporation_of_the_City!L26</f>
        <v>10</v>
      </c>
      <c r="N24" s="62">
        <f>[1]The_Corporation_of_the_City!M26</f>
        <v>0</v>
      </c>
      <c r="O24" s="16">
        <f>[1]The_Corporation_of_the_City!N26</f>
        <v>22</v>
      </c>
      <c r="P24" s="70">
        <f>[1]The_Corporation_of_the_City!O26</f>
        <v>0</v>
      </c>
      <c r="Q24" s="15">
        <f>[1]The_Corporation_of_the_City!P26</f>
        <v>736</v>
      </c>
      <c r="R24" s="31">
        <f>[1]The_Corporation_of_the_City!Q26</f>
        <v>164</v>
      </c>
    </row>
    <row r="25" spans="1:18" customFormat="1" ht="15.75" thickBot="1" x14ac:dyDescent="0.3">
      <c r="A25" s="124"/>
      <c r="B25" s="17" t="s">
        <v>45</v>
      </c>
      <c r="C25" s="18">
        <f>[1]The_Corporation_of_the_City!B27</f>
        <v>3473</v>
      </c>
      <c r="D25" s="104">
        <f>[1]The_Corporation_of_the_City!C27</f>
        <v>0.80800000000000005</v>
      </c>
      <c r="E25" s="86">
        <f>[1]The_Corporation_of_the_City!D27</f>
        <v>1769</v>
      </c>
      <c r="F25" s="87">
        <f>[1]The_Corporation_of_the_City!E27</f>
        <v>460</v>
      </c>
      <c r="G25" s="87">
        <f>[1]The_Corporation_of_the_City!F27</f>
        <v>1256</v>
      </c>
      <c r="H25" s="87">
        <f>[1]The_Corporation_of_the_City!G27</f>
        <v>275</v>
      </c>
      <c r="I25" s="88">
        <f>[1]The_Corporation_of_the_City!H27</f>
        <v>19</v>
      </c>
      <c r="J25" s="19">
        <f>[1]The_Corporation_of_the_City!I27</f>
        <v>3779</v>
      </c>
      <c r="K25" s="49">
        <f>[1]The_Corporation_of_the_City!J27</f>
        <v>6</v>
      </c>
      <c r="L25" s="50">
        <f>[1]The_Corporation_of_the_City!K27</f>
        <v>48</v>
      </c>
      <c r="M25" s="50">
        <f>[1]The_Corporation_of_the_City!L27</f>
        <v>21</v>
      </c>
      <c r="N25" s="63">
        <f>[1]The_Corporation_of_the_City!M27</f>
        <v>4</v>
      </c>
      <c r="O25" s="19">
        <f>[1]The_Corporation_of_the_City!N27</f>
        <v>79</v>
      </c>
      <c r="P25" s="71">
        <f>[1]The_Corporation_of_the_City!O27</f>
        <v>4</v>
      </c>
      <c r="Q25" s="18">
        <f>[1]The_Corporation_of_the_City!P27</f>
        <v>3862</v>
      </c>
      <c r="R25" s="32">
        <f>[1]The_Corporation_of_the_City!Q27</f>
        <v>597</v>
      </c>
    </row>
    <row r="26" spans="1:18" customFormat="1" x14ac:dyDescent="0.2">
      <c r="A26" s="117" t="s">
        <v>22</v>
      </c>
      <c r="B26" s="118"/>
      <c r="C26" s="20">
        <f>[1]The_Corporation_of_the_City!B28</f>
        <v>253</v>
      </c>
      <c r="D26" s="105">
        <f>[1]The_Corporation_of_the_City!C28</f>
        <v>5.8999999999999997E-2</v>
      </c>
      <c r="E26" s="89">
        <f>[1]The_Corporation_of_the_City!D28</f>
        <v>120</v>
      </c>
      <c r="F26" s="90">
        <f>[1]The_Corporation_of_the_City!E28</f>
        <v>53</v>
      </c>
      <c r="G26" s="90">
        <f>[1]The_Corporation_of_the_City!F28</f>
        <v>106</v>
      </c>
      <c r="H26" s="90">
        <f>[1]The_Corporation_of_the_City!G28</f>
        <v>29</v>
      </c>
      <c r="I26" s="91">
        <f>[1]The_Corporation_of_the_City!H28</f>
        <v>4</v>
      </c>
      <c r="J26" s="21">
        <f>[1]The_Corporation_of_the_City!I28</f>
        <v>312</v>
      </c>
      <c r="K26" s="51">
        <f>[1]The_Corporation_of_the_City!J28</f>
        <v>0</v>
      </c>
      <c r="L26" s="52">
        <f>[1]The_Corporation_of_the_City!K28</f>
        <v>6</v>
      </c>
      <c r="M26" s="52">
        <f>[1]The_Corporation_of_the_City!L28</f>
        <v>3</v>
      </c>
      <c r="N26" s="64">
        <f>[1]The_Corporation_of_the_City!M28</f>
        <v>1</v>
      </c>
      <c r="O26" s="21">
        <f>[1]The_Corporation_of_the_City!N28</f>
        <v>10</v>
      </c>
      <c r="P26" s="72">
        <f>[1]The_Corporation_of_the_City!O28</f>
        <v>0</v>
      </c>
      <c r="Q26" s="20">
        <f>[1]The_Corporation_of_the_City!P28</f>
        <v>322</v>
      </c>
      <c r="R26" s="33">
        <f>[1]The_Corporation_of_the_City!Q28</f>
        <v>101</v>
      </c>
    </row>
    <row r="27" spans="1:18" customFormat="1" x14ac:dyDescent="0.2">
      <c r="A27" s="113" t="s">
        <v>23</v>
      </c>
      <c r="B27" s="114"/>
      <c r="C27" s="22">
        <f>[1]The_Corporation_of_the_City!B29</f>
        <v>98</v>
      </c>
      <c r="D27" s="106">
        <f>[1]The_Corporation_of_the_City!C29</f>
        <v>2.3E-2</v>
      </c>
      <c r="E27" s="92">
        <f>[1]The_Corporation_of_the_City!D29</f>
        <v>27</v>
      </c>
      <c r="F27" s="93">
        <f>[1]The_Corporation_of_the_City!E29</f>
        <v>0</v>
      </c>
      <c r="G27" s="93">
        <f>[1]The_Corporation_of_the_City!F29</f>
        <v>108</v>
      </c>
      <c r="H27" s="93">
        <f>[1]The_Corporation_of_the_City!G29</f>
        <v>9</v>
      </c>
      <c r="I27" s="94">
        <f>[1]The_Corporation_of_the_City!H29</f>
        <v>4</v>
      </c>
      <c r="J27" s="23">
        <f>[1]The_Corporation_of_the_City!I29</f>
        <v>148</v>
      </c>
      <c r="K27" s="53">
        <f>[1]The_Corporation_of_the_City!J29</f>
        <v>0</v>
      </c>
      <c r="L27" s="54">
        <f>[1]The_Corporation_of_the_City!K29</f>
        <v>0</v>
      </c>
      <c r="M27" s="54">
        <f>[1]The_Corporation_of_the_City!L29</f>
        <v>0</v>
      </c>
      <c r="N27" s="65">
        <f>[1]The_Corporation_of_the_City!M29</f>
        <v>0</v>
      </c>
      <c r="O27" s="23">
        <f>[1]The_Corporation_of_the_City!N29</f>
        <v>0</v>
      </c>
      <c r="P27" s="73">
        <f>[1]The_Corporation_of_the_City!O29</f>
        <v>0</v>
      </c>
      <c r="Q27" s="22">
        <f>[1]The_Corporation_of_the_City!P29</f>
        <v>148</v>
      </c>
      <c r="R27" s="34">
        <f>[1]The_Corporation_of_the_City!Q29</f>
        <v>15</v>
      </c>
    </row>
    <row r="28" spans="1:18" customFormat="1" x14ac:dyDescent="0.2">
      <c r="A28" s="115" t="s">
        <v>24</v>
      </c>
      <c r="B28" s="116"/>
      <c r="C28" s="22">
        <f>[1]The_Corporation_of_the_City!B30</f>
        <v>52</v>
      </c>
      <c r="D28" s="106">
        <f>[1]The_Corporation_of_the_City!C30</f>
        <v>1.2E-2</v>
      </c>
      <c r="E28" s="92">
        <f>[1]The_Corporation_of_the_City!D30</f>
        <v>5</v>
      </c>
      <c r="F28" s="93">
        <f>[1]The_Corporation_of_the_City!E30</f>
        <v>4</v>
      </c>
      <c r="G28" s="93">
        <f>[1]The_Corporation_of_the_City!F30</f>
        <v>49</v>
      </c>
      <c r="H28" s="93">
        <f>[1]The_Corporation_of_the_City!G30</f>
        <v>5</v>
      </c>
      <c r="I28" s="94">
        <f>[1]The_Corporation_of_the_City!H30</f>
        <v>13</v>
      </c>
      <c r="J28" s="23">
        <f>[1]The_Corporation_of_the_City!I30</f>
        <v>76</v>
      </c>
      <c r="K28" s="53">
        <f>[1]The_Corporation_of_the_City!J30</f>
        <v>0</v>
      </c>
      <c r="L28" s="54">
        <f>[1]The_Corporation_of_the_City!K30</f>
        <v>0</v>
      </c>
      <c r="M28" s="54">
        <f>[1]The_Corporation_of_the_City!L30</f>
        <v>0</v>
      </c>
      <c r="N28" s="65">
        <f>[1]The_Corporation_of_the_City!M30</f>
        <v>0</v>
      </c>
      <c r="O28" s="23">
        <f>[1]The_Corporation_of_the_City!N30</f>
        <v>0</v>
      </c>
      <c r="P28" s="73">
        <f>[1]The_Corporation_of_the_City!O30</f>
        <v>0</v>
      </c>
      <c r="Q28" s="22">
        <f>[1]The_Corporation_of_the_City!P30</f>
        <v>76</v>
      </c>
      <c r="R28" s="34">
        <f>[1]The_Corporation_of_the_City!Q30</f>
        <v>7</v>
      </c>
    </row>
    <row r="29" spans="1:18" customFormat="1" x14ac:dyDescent="0.2">
      <c r="A29" s="113" t="s">
        <v>111</v>
      </c>
      <c r="B29" s="114"/>
      <c r="C29" s="22">
        <f>[1]The_Corporation_of_the_City!B31</f>
        <v>61</v>
      </c>
      <c r="D29" s="106">
        <f>[1]The_Corporation_of_the_City!C31</f>
        <v>1.4E-2</v>
      </c>
      <c r="E29" s="92">
        <f>[1]The_Corporation_of_the_City!D31</f>
        <v>23</v>
      </c>
      <c r="F29" s="93">
        <f>[1]The_Corporation_of_the_City!E31</f>
        <v>0</v>
      </c>
      <c r="G29" s="93">
        <f>[1]The_Corporation_of_the_City!F31</f>
        <v>32</v>
      </c>
      <c r="H29" s="93">
        <f>[1]The_Corporation_of_the_City!G31</f>
        <v>7</v>
      </c>
      <c r="I29" s="94">
        <f>[1]The_Corporation_of_the_City!H31</f>
        <v>0</v>
      </c>
      <c r="J29" s="23">
        <f>[1]The_Corporation_of_the_City!I31</f>
        <v>62</v>
      </c>
      <c r="K29" s="53">
        <f>[1]The_Corporation_of_the_City!J31</f>
        <v>0</v>
      </c>
      <c r="L29" s="54">
        <f>[1]The_Corporation_of_the_City!K31</f>
        <v>0</v>
      </c>
      <c r="M29" s="54">
        <f>[1]The_Corporation_of_the_City!L31</f>
        <v>0</v>
      </c>
      <c r="N29" s="65">
        <f>[1]The_Corporation_of_the_City!M31</f>
        <v>0</v>
      </c>
      <c r="O29" s="23">
        <f>[1]The_Corporation_of_the_City!N31</f>
        <v>0</v>
      </c>
      <c r="P29" s="73">
        <f>[1]The_Corporation_of_the_City!O31</f>
        <v>0</v>
      </c>
      <c r="Q29" s="22">
        <f>[1]The_Corporation_of_the_City!P31</f>
        <v>62</v>
      </c>
      <c r="R29" s="34">
        <f>[1]The_Corporation_of_the_City!Q31</f>
        <v>17</v>
      </c>
    </row>
    <row r="30" spans="1:18" customFormat="1" x14ac:dyDescent="0.2">
      <c r="A30" s="113" t="s">
        <v>25</v>
      </c>
      <c r="B30" s="114"/>
      <c r="C30" s="22">
        <f>[1]The_Corporation_of_the_City!B32</f>
        <v>2</v>
      </c>
      <c r="D30" s="106">
        <f>[1]The_Corporation_of_the_City!C32</f>
        <v>0</v>
      </c>
      <c r="E30" s="92">
        <f>[1]The_Corporation_of_the_City!D32</f>
        <v>0</v>
      </c>
      <c r="F30" s="93">
        <f>[1]The_Corporation_of_the_City!E32</f>
        <v>0</v>
      </c>
      <c r="G30" s="93">
        <f>[1]The_Corporation_of_the_City!F32</f>
        <v>2</v>
      </c>
      <c r="H30" s="93">
        <f>[1]The_Corporation_of_the_City!G32</f>
        <v>0</v>
      </c>
      <c r="I30" s="94">
        <f>[1]The_Corporation_of_the_City!H32</f>
        <v>0</v>
      </c>
      <c r="J30" s="23">
        <f>[1]The_Corporation_of_the_City!I32</f>
        <v>2</v>
      </c>
      <c r="K30" s="53">
        <f>[1]The_Corporation_of_the_City!J32</f>
        <v>0</v>
      </c>
      <c r="L30" s="54">
        <f>[1]The_Corporation_of_the_City!K32</f>
        <v>0</v>
      </c>
      <c r="M30" s="54">
        <f>[1]The_Corporation_of_the_City!L32</f>
        <v>0</v>
      </c>
      <c r="N30" s="65">
        <f>[1]The_Corporation_of_the_City!M32</f>
        <v>0</v>
      </c>
      <c r="O30" s="23">
        <f>[1]The_Corporation_of_the_City!N32</f>
        <v>0</v>
      </c>
      <c r="P30" s="73">
        <f>[1]The_Corporation_of_the_City!O32</f>
        <v>0</v>
      </c>
      <c r="Q30" s="22">
        <f>[1]The_Corporation_of_the_City!P32</f>
        <v>2</v>
      </c>
      <c r="R30" s="34">
        <f>[1]The_Corporation_of_the_City!Q32</f>
        <v>0</v>
      </c>
    </row>
    <row r="31" spans="1:18" customFormat="1" x14ac:dyDescent="0.2">
      <c r="A31" s="113" t="s">
        <v>26</v>
      </c>
      <c r="B31" s="114"/>
      <c r="C31" s="22">
        <f>[1]The_Corporation_of_the_City!B33</f>
        <v>8</v>
      </c>
      <c r="D31" s="106">
        <f>[1]The_Corporation_of_the_City!C33</f>
        <v>2E-3</v>
      </c>
      <c r="E31" s="92">
        <f>[1]The_Corporation_of_the_City!D33</f>
        <v>3</v>
      </c>
      <c r="F31" s="93">
        <f>[1]The_Corporation_of_the_City!E33</f>
        <v>0</v>
      </c>
      <c r="G31" s="93">
        <f>[1]The_Corporation_of_the_City!F33</f>
        <v>3</v>
      </c>
      <c r="H31" s="93">
        <f>[1]The_Corporation_of_the_City!G33</f>
        <v>0</v>
      </c>
      <c r="I31" s="94">
        <f>[1]The_Corporation_of_the_City!H33</f>
        <v>0</v>
      </c>
      <c r="J31" s="23">
        <f>[1]The_Corporation_of_the_City!I33</f>
        <v>6</v>
      </c>
      <c r="K31" s="53">
        <f>[1]The_Corporation_of_the_City!J33</f>
        <v>0</v>
      </c>
      <c r="L31" s="54">
        <f>[1]The_Corporation_of_the_City!K33</f>
        <v>0</v>
      </c>
      <c r="M31" s="54">
        <f>[1]The_Corporation_of_the_City!L33</f>
        <v>2</v>
      </c>
      <c r="N31" s="65">
        <f>[1]The_Corporation_of_the_City!M33</f>
        <v>0</v>
      </c>
      <c r="O31" s="23">
        <f>[1]The_Corporation_of_the_City!N33</f>
        <v>2</v>
      </c>
      <c r="P31" s="73">
        <f>[1]The_Corporation_of_the_City!O33</f>
        <v>0</v>
      </c>
      <c r="Q31" s="22">
        <f>[1]The_Corporation_of_the_City!P33</f>
        <v>8</v>
      </c>
      <c r="R31" s="34">
        <f>[1]The_Corporation_of_the_City!Q33</f>
        <v>0</v>
      </c>
    </row>
    <row r="32" spans="1:18" customFormat="1" x14ac:dyDescent="0.2">
      <c r="A32" s="113" t="s">
        <v>27</v>
      </c>
      <c r="B32" s="114"/>
      <c r="C32" s="22">
        <f>[1]The_Corporation_of_the_City!B34</f>
        <v>18</v>
      </c>
      <c r="D32" s="106">
        <f>[1]The_Corporation_of_the_City!C34</f>
        <v>4.0000000000000001E-3</v>
      </c>
      <c r="E32" s="92">
        <f>[1]The_Corporation_of_the_City!D34</f>
        <v>4</v>
      </c>
      <c r="F32" s="93">
        <f>[1]The_Corporation_of_the_City!E34</f>
        <v>4</v>
      </c>
      <c r="G32" s="93">
        <f>[1]The_Corporation_of_the_City!F34</f>
        <v>2</v>
      </c>
      <c r="H32" s="93">
        <f>[1]The_Corporation_of_the_City!G34</f>
        <v>16</v>
      </c>
      <c r="I32" s="94">
        <f>[1]The_Corporation_of_the_City!H34</f>
        <v>0</v>
      </c>
      <c r="J32" s="23">
        <f>[1]The_Corporation_of_the_City!I34</f>
        <v>26</v>
      </c>
      <c r="K32" s="53">
        <f>[1]The_Corporation_of_the_City!J34</f>
        <v>0</v>
      </c>
      <c r="L32" s="54">
        <f>[1]The_Corporation_of_the_City!K34</f>
        <v>0</v>
      </c>
      <c r="M32" s="54">
        <f>[1]The_Corporation_of_the_City!L34</f>
        <v>0</v>
      </c>
      <c r="N32" s="65">
        <f>[1]The_Corporation_of_the_City!M34</f>
        <v>0</v>
      </c>
      <c r="O32" s="23">
        <f>[1]The_Corporation_of_the_City!N34</f>
        <v>0</v>
      </c>
      <c r="P32" s="73">
        <f>[1]The_Corporation_of_the_City!O34</f>
        <v>0</v>
      </c>
      <c r="Q32" s="22">
        <f>[1]The_Corporation_of_the_City!P34</f>
        <v>26</v>
      </c>
      <c r="R32" s="34">
        <f>[1]The_Corporation_of_the_City!Q34</f>
        <v>10</v>
      </c>
    </row>
    <row r="33" spans="1:18" customFormat="1" x14ac:dyDescent="0.2">
      <c r="A33" s="113" t="s">
        <v>28</v>
      </c>
      <c r="B33" s="114"/>
      <c r="C33" s="22">
        <f>[1]The_Corporation_of_the_City!B35</f>
        <v>1</v>
      </c>
      <c r="D33" s="106">
        <f>[1]The_Corporation_of_the_City!C35</f>
        <v>0</v>
      </c>
      <c r="E33" s="92">
        <f>[1]The_Corporation_of_the_City!D35</f>
        <v>0</v>
      </c>
      <c r="F33" s="93">
        <f>[1]The_Corporation_of_the_City!E35</f>
        <v>4</v>
      </c>
      <c r="G33" s="93">
        <f>[1]The_Corporation_of_the_City!F35</f>
        <v>3</v>
      </c>
      <c r="H33" s="93">
        <f>[1]The_Corporation_of_the_City!G35</f>
        <v>12</v>
      </c>
      <c r="I33" s="94">
        <f>[1]The_Corporation_of_the_City!H35</f>
        <v>0</v>
      </c>
      <c r="J33" s="23">
        <f>[1]The_Corporation_of_the_City!I35</f>
        <v>19</v>
      </c>
      <c r="K33" s="53">
        <f>[1]The_Corporation_of_the_City!J35</f>
        <v>0</v>
      </c>
      <c r="L33" s="54">
        <f>[1]The_Corporation_of_the_City!K35</f>
        <v>0</v>
      </c>
      <c r="M33" s="54">
        <f>[1]The_Corporation_of_the_City!L35</f>
        <v>0</v>
      </c>
      <c r="N33" s="65">
        <f>[1]The_Corporation_of_the_City!M35</f>
        <v>0</v>
      </c>
      <c r="O33" s="23">
        <f>[1]The_Corporation_of_the_City!N35</f>
        <v>0</v>
      </c>
      <c r="P33" s="73">
        <f>[1]The_Corporation_of_the_City!O35</f>
        <v>0</v>
      </c>
      <c r="Q33" s="22">
        <f>[1]The_Corporation_of_the_City!P35</f>
        <v>19</v>
      </c>
      <c r="R33" s="34">
        <f>[1]The_Corporation_of_the_City!Q35</f>
        <v>3</v>
      </c>
    </row>
    <row r="34" spans="1:18" customFormat="1" x14ac:dyDescent="0.2">
      <c r="A34" s="113" t="s">
        <v>29</v>
      </c>
      <c r="B34" s="114"/>
      <c r="C34" s="22">
        <f>[1]The_Corporation_of_the_City!B36</f>
        <v>6</v>
      </c>
      <c r="D34" s="106">
        <f>[1]The_Corporation_of_the_City!C36</f>
        <v>1E-3</v>
      </c>
      <c r="E34" s="92">
        <f>[1]The_Corporation_of_the_City!D36</f>
        <v>0</v>
      </c>
      <c r="F34" s="93">
        <f>[1]The_Corporation_of_the_City!E36</f>
        <v>1</v>
      </c>
      <c r="G34" s="93">
        <f>[1]The_Corporation_of_the_City!F36</f>
        <v>0</v>
      </c>
      <c r="H34" s="93">
        <f>[1]The_Corporation_of_the_City!G36</f>
        <v>1</v>
      </c>
      <c r="I34" s="94">
        <f>[1]The_Corporation_of_the_City!H36</f>
        <v>0</v>
      </c>
      <c r="J34" s="23">
        <f>[1]The_Corporation_of_the_City!I36</f>
        <v>2</v>
      </c>
      <c r="K34" s="53">
        <f>[1]The_Corporation_of_the_City!J36</f>
        <v>0</v>
      </c>
      <c r="L34" s="54">
        <f>[1]The_Corporation_of_the_City!K36</f>
        <v>1</v>
      </c>
      <c r="M34" s="54">
        <f>[1]The_Corporation_of_the_City!L36</f>
        <v>0</v>
      </c>
      <c r="N34" s="65">
        <f>[1]The_Corporation_of_the_City!M36</f>
        <v>0</v>
      </c>
      <c r="O34" s="23">
        <f>[1]The_Corporation_of_the_City!N36</f>
        <v>1</v>
      </c>
      <c r="P34" s="73">
        <f>[1]The_Corporation_of_the_City!O36</f>
        <v>0</v>
      </c>
      <c r="Q34" s="22">
        <f>[1]The_Corporation_of_the_City!P36</f>
        <v>3</v>
      </c>
      <c r="R34" s="34">
        <f>[1]The_Corporation_of_the_City!Q36</f>
        <v>11</v>
      </c>
    </row>
    <row r="35" spans="1:18" customFormat="1" x14ac:dyDescent="0.2">
      <c r="A35" s="113" t="s">
        <v>30</v>
      </c>
      <c r="B35" s="114"/>
      <c r="C35" s="24">
        <f>[1]The_Corporation_of_the_City!B37</f>
        <v>0</v>
      </c>
      <c r="D35" s="106">
        <f>[1]The_Corporation_of_the_City!C37</f>
        <v>0</v>
      </c>
      <c r="E35" s="95">
        <f>[1]The_Corporation_of_the_City!D37</f>
        <v>0</v>
      </c>
      <c r="F35" s="96">
        <f>[1]The_Corporation_of_the_City!E37</f>
        <v>0</v>
      </c>
      <c r="G35" s="96">
        <f>[1]The_Corporation_of_the_City!F37</f>
        <v>0</v>
      </c>
      <c r="H35" s="96">
        <f>[1]The_Corporation_of_the_City!G37</f>
        <v>0</v>
      </c>
      <c r="I35" s="97">
        <f>[1]The_Corporation_of_the_City!H37</f>
        <v>0</v>
      </c>
      <c r="J35" s="25">
        <f>[1]The_Corporation_of_the_City!I37</f>
        <v>0</v>
      </c>
      <c r="K35" s="55">
        <f>[1]The_Corporation_of_the_City!J37</f>
        <v>0</v>
      </c>
      <c r="L35" s="56">
        <f>[1]The_Corporation_of_the_City!K37</f>
        <v>0</v>
      </c>
      <c r="M35" s="56">
        <f>[1]The_Corporation_of_the_City!L37</f>
        <v>0</v>
      </c>
      <c r="N35" s="66">
        <f>[1]The_Corporation_of_the_City!M37</f>
        <v>0</v>
      </c>
      <c r="O35" s="25">
        <f>[1]The_Corporation_of_the_City!N37</f>
        <v>0</v>
      </c>
      <c r="P35" s="74">
        <f>[1]The_Corporation_of_the_City!O37</f>
        <v>0</v>
      </c>
      <c r="Q35" s="24">
        <f>[1]The_Corporation_of_the_City!P37</f>
        <v>0</v>
      </c>
      <c r="R35" s="35">
        <f>[1]The_Corporation_of_the_City!Q37</f>
        <v>0</v>
      </c>
    </row>
    <row r="36" spans="1:18" customFormat="1" ht="13.5" thickBot="1" x14ac:dyDescent="0.25">
      <c r="A36" s="119" t="s">
        <v>31</v>
      </c>
      <c r="B36" s="120"/>
      <c r="C36" s="24">
        <f>[1]The_Corporation_of_the_City!B38</f>
        <v>324</v>
      </c>
      <c r="D36" s="107">
        <f>[1]The_Corporation_of_the_City!C38</f>
        <v>7.4999999999999997E-2</v>
      </c>
      <c r="E36" s="95">
        <f>[1]The_Corporation_of_the_City!D38</f>
        <v>95</v>
      </c>
      <c r="F36" s="96">
        <f>[1]The_Corporation_of_the_City!E38</f>
        <v>29</v>
      </c>
      <c r="G36" s="96">
        <f>[1]The_Corporation_of_the_City!F38</f>
        <v>176</v>
      </c>
      <c r="H36" s="96">
        <f>[1]The_Corporation_of_the_City!G38</f>
        <v>34</v>
      </c>
      <c r="I36" s="97">
        <f>[1]The_Corporation_of_the_City!H38</f>
        <v>9</v>
      </c>
      <c r="J36" s="25">
        <f>[1]The_Corporation_of_the_City!I38</f>
        <v>343</v>
      </c>
      <c r="K36" s="55">
        <f>[1]The_Corporation_of_the_City!J38</f>
        <v>0</v>
      </c>
      <c r="L36" s="56">
        <f>[1]The_Corporation_of_the_City!K38</f>
        <v>0</v>
      </c>
      <c r="M36" s="56">
        <f>[1]The_Corporation_of_the_City!L38</f>
        <v>2</v>
      </c>
      <c r="N36" s="66">
        <f>[1]The_Corporation_of_the_City!M38</f>
        <v>0</v>
      </c>
      <c r="O36" s="25">
        <f>[1]The_Corporation_of_the_City!N38</f>
        <v>2</v>
      </c>
      <c r="P36" s="74">
        <f>[1]The_Corporation_of_the_City!O38</f>
        <v>0</v>
      </c>
      <c r="Q36" s="24">
        <f>[1]The_Corporation_of_the_City!P38</f>
        <v>345</v>
      </c>
      <c r="R36" s="35">
        <f>[1]The_Corporation_of_the_City!Q38</f>
        <v>119</v>
      </c>
    </row>
    <row r="37" spans="1:18" customFormat="1" ht="15.75" thickBot="1" x14ac:dyDescent="0.3">
      <c r="A37" s="111" t="s">
        <v>32</v>
      </c>
      <c r="B37" s="112"/>
      <c r="C37" s="26">
        <f>[1]The_Corporation_of_the_City!B39</f>
        <v>4296</v>
      </c>
      <c r="D37" s="108">
        <f>[1]The_Corporation_of_the_City!C39</f>
        <v>1</v>
      </c>
      <c r="E37" s="98">
        <f>[1]The_Corporation_of_the_City!D39</f>
        <v>2046</v>
      </c>
      <c r="F37" s="99">
        <f>[1]The_Corporation_of_the_City!E39</f>
        <v>555</v>
      </c>
      <c r="G37" s="99">
        <f>[1]The_Corporation_of_the_City!F39</f>
        <v>1737</v>
      </c>
      <c r="H37" s="99">
        <f>[1]The_Corporation_of_the_City!G39</f>
        <v>388</v>
      </c>
      <c r="I37" s="100">
        <f>[1]The_Corporation_of_the_City!H39</f>
        <v>49</v>
      </c>
      <c r="J37" s="27">
        <f>[1]The_Corporation_of_the_City!I39</f>
        <v>4775</v>
      </c>
      <c r="K37" s="57">
        <f>[1]The_Corporation_of_the_City!J39</f>
        <v>6</v>
      </c>
      <c r="L37" s="58">
        <f>[1]The_Corporation_of_the_City!K39</f>
        <v>55</v>
      </c>
      <c r="M37" s="58">
        <f>[1]The_Corporation_of_the_City!L39</f>
        <v>28</v>
      </c>
      <c r="N37" s="67">
        <f>[1]The_Corporation_of_the_City!M39</f>
        <v>5</v>
      </c>
      <c r="O37" s="27">
        <f>[1]The_Corporation_of_the_City!N39</f>
        <v>94</v>
      </c>
      <c r="P37" s="75">
        <f>[1]The_Corporation_of_the_City!O39</f>
        <v>4</v>
      </c>
      <c r="Q37" s="26">
        <f>[1]The_Corporation_of_the_City!P39</f>
        <v>4873</v>
      </c>
      <c r="R37" s="36">
        <f>[1]The_Corporation_of_the_City!Q39</f>
        <v>880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92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[1]City_of_Thunder_Bay!B12</f>
        <v>244</v>
      </c>
      <c r="D10" s="101">
        <f>[1]City_of_Thunder_Bay!C12</f>
        <v>1.7999999999999999E-2</v>
      </c>
      <c r="E10" s="77">
        <f>[1]City_of_Thunder_Bay!D12</f>
        <v>34</v>
      </c>
      <c r="F10" s="78">
        <f>[1]City_of_Thunder_Bay!E12</f>
        <v>35</v>
      </c>
      <c r="G10" s="78">
        <f>[1]City_of_Thunder_Bay!F12</f>
        <v>78</v>
      </c>
      <c r="H10" s="78">
        <f>[1]City_of_Thunder_Bay!G12</f>
        <v>21</v>
      </c>
      <c r="I10" s="79">
        <f>[1]City_of_Thunder_Bay!H12</f>
        <v>2</v>
      </c>
      <c r="J10" s="11">
        <f>[1]City_of_Thunder_Bay!I12</f>
        <v>170</v>
      </c>
      <c r="K10" s="43">
        <f>[1]City_of_Thunder_Bay!J12</f>
        <v>14</v>
      </c>
      <c r="L10" s="44">
        <f>[1]City_of_Thunder_Bay!K12</f>
        <v>4</v>
      </c>
      <c r="M10" s="44">
        <f>[1]City_of_Thunder_Bay!L12</f>
        <v>34</v>
      </c>
      <c r="N10" s="60">
        <f>[1]City_of_Thunder_Bay!M12</f>
        <v>0</v>
      </c>
      <c r="O10" s="11">
        <f>[1]City_of_Thunder_Bay!N12</f>
        <v>52</v>
      </c>
      <c r="P10" s="68">
        <f>[1]City_of_Thunder_Bay!O12</f>
        <v>3</v>
      </c>
      <c r="Q10" s="10">
        <f>[1]City_of_Thunder_Bay!P12</f>
        <v>225</v>
      </c>
      <c r="R10" s="28">
        <f>[1]City_of_Thunder_Bay!Q12</f>
        <v>65</v>
      </c>
    </row>
    <row r="11" spans="1:18" customFormat="1" x14ac:dyDescent="0.2">
      <c r="A11" s="123"/>
      <c r="B11" s="12" t="s">
        <v>9</v>
      </c>
      <c r="C11" s="13">
        <f>[1]City_of_Thunder_Bay!B13</f>
        <v>102</v>
      </c>
      <c r="D11" s="102">
        <f>[1]City_of_Thunder_Bay!C13</f>
        <v>7.0000000000000001E-3</v>
      </c>
      <c r="E11" s="80">
        <f>[1]City_of_Thunder_Bay!D13</f>
        <v>41</v>
      </c>
      <c r="F11" s="81">
        <f>[1]City_of_Thunder_Bay!E13</f>
        <v>45</v>
      </c>
      <c r="G11" s="81">
        <f>[1]City_of_Thunder_Bay!F13</f>
        <v>48</v>
      </c>
      <c r="H11" s="81">
        <f>[1]City_of_Thunder_Bay!G13</f>
        <v>3</v>
      </c>
      <c r="I11" s="82">
        <f>[1]City_of_Thunder_Bay!H13</f>
        <v>0</v>
      </c>
      <c r="J11" s="14">
        <f>[1]City_of_Thunder_Bay!I13</f>
        <v>137</v>
      </c>
      <c r="K11" s="45">
        <f>[1]City_of_Thunder_Bay!J13</f>
        <v>1</v>
      </c>
      <c r="L11" s="46">
        <f>[1]City_of_Thunder_Bay!K13</f>
        <v>58</v>
      </c>
      <c r="M11" s="46">
        <f>[1]City_of_Thunder_Bay!L13</f>
        <v>4</v>
      </c>
      <c r="N11" s="61">
        <f>[1]City_of_Thunder_Bay!M13</f>
        <v>0</v>
      </c>
      <c r="O11" s="14">
        <f>[1]City_of_Thunder_Bay!N13</f>
        <v>63</v>
      </c>
      <c r="P11" s="69">
        <f>[1]City_of_Thunder_Bay!O13</f>
        <v>0</v>
      </c>
      <c r="Q11" s="13">
        <f>[1]City_of_Thunder_Bay!P13</f>
        <v>200</v>
      </c>
      <c r="R11" s="29">
        <f>[1]City_of_Thunder_Bay!Q13</f>
        <v>12</v>
      </c>
    </row>
    <row r="12" spans="1:18" customFormat="1" x14ac:dyDescent="0.2">
      <c r="A12" s="123"/>
      <c r="B12" s="12" t="s">
        <v>10</v>
      </c>
      <c r="C12" s="13">
        <f>[1]City_of_Thunder_Bay!B14</f>
        <v>209</v>
      </c>
      <c r="D12" s="102">
        <f>[1]City_of_Thunder_Bay!C14</f>
        <v>1.4999999999999999E-2</v>
      </c>
      <c r="E12" s="80">
        <f>[1]City_of_Thunder_Bay!D14</f>
        <v>100</v>
      </c>
      <c r="F12" s="81">
        <f>[1]City_of_Thunder_Bay!E14</f>
        <v>1</v>
      </c>
      <c r="G12" s="81">
        <f>[1]City_of_Thunder_Bay!F14</f>
        <v>111</v>
      </c>
      <c r="H12" s="81">
        <f>[1]City_of_Thunder_Bay!G14</f>
        <v>2</v>
      </c>
      <c r="I12" s="82">
        <f>[1]City_of_Thunder_Bay!H14</f>
        <v>1</v>
      </c>
      <c r="J12" s="14">
        <f>[1]City_of_Thunder_Bay!I14</f>
        <v>215</v>
      </c>
      <c r="K12" s="45">
        <f>[1]City_of_Thunder_Bay!J14</f>
        <v>3</v>
      </c>
      <c r="L12" s="46">
        <f>[1]City_of_Thunder_Bay!K14</f>
        <v>2</v>
      </c>
      <c r="M12" s="46">
        <f>[1]City_of_Thunder_Bay!L14</f>
        <v>0</v>
      </c>
      <c r="N12" s="61">
        <f>[1]City_of_Thunder_Bay!M14</f>
        <v>0</v>
      </c>
      <c r="O12" s="14">
        <f>[1]City_of_Thunder_Bay!N14</f>
        <v>5</v>
      </c>
      <c r="P12" s="69">
        <f>[1]City_of_Thunder_Bay!O14</f>
        <v>0</v>
      </c>
      <c r="Q12" s="13">
        <f>[1]City_of_Thunder_Bay!P14</f>
        <v>220</v>
      </c>
      <c r="R12" s="29">
        <f>[1]City_of_Thunder_Bay!Q14</f>
        <v>15</v>
      </c>
    </row>
    <row r="13" spans="1:18" customFormat="1" x14ac:dyDescent="0.2">
      <c r="A13" s="123"/>
      <c r="B13" s="12" t="s">
        <v>11</v>
      </c>
      <c r="C13" s="13">
        <f>[1]City_of_Thunder_Bay!B15</f>
        <v>129</v>
      </c>
      <c r="D13" s="102">
        <f>[1]City_of_Thunder_Bay!C15</f>
        <v>8.9999999999999993E-3</v>
      </c>
      <c r="E13" s="80">
        <f>[1]City_of_Thunder_Bay!D15</f>
        <v>48</v>
      </c>
      <c r="F13" s="81">
        <f>[1]City_of_Thunder_Bay!E15</f>
        <v>3</v>
      </c>
      <c r="G13" s="81">
        <f>[1]City_of_Thunder_Bay!F15</f>
        <v>36</v>
      </c>
      <c r="H13" s="81">
        <f>[1]City_of_Thunder_Bay!G15</f>
        <v>0</v>
      </c>
      <c r="I13" s="82">
        <f>[1]City_of_Thunder_Bay!H15</f>
        <v>0</v>
      </c>
      <c r="J13" s="14">
        <f>[1]City_of_Thunder_Bay!I15</f>
        <v>87</v>
      </c>
      <c r="K13" s="45">
        <f>[1]City_of_Thunder_Bay!J15</f>
        <v>2</v>
      </c>
      <c r="L13" s="46">
        <f>[1]City_of_Thunder_Bay!K15</f>
        <v>1</v>
      </c>
      <c r="M13" s="46">
        <f>[1]City_of_Thunder_Bay!L15</f>
        <v>5</v>
      </c>
      <c r="N13" s="61">
        <f>[1]City_of_Thunder_Bay!M15</f>
        <v>0</v>
      </c>
      <c r="O13" s="14">
        <f>[1]City_of_Thunder_Bay!N15</f>
        <v>8</v>
      </c>
      <c r="P13" s="69">
        <f>[1]City_of_Thunder_Bay!O15</f>
        <v>1</v>
      </c>
      <c r="Q13" s="13">
        <f>[1]City_of_Thunder_Bay!P15</f>
        <v>96</v>
      </c>
      <c r="R13" s="29">
        <f>[1]City_of_Thunder_Bay!Q15</f>
        <v>6</v>
      </c>
    </row>
    <row r="14" spans="1:18" customFormat="1" x14ac:dyDescent="0.2">
      <c r="A14" s="123"/>
      <c r="B14" s="12" t="s">
        <v>12</v>
      </c>
      <c r="C14" s="13">
        <f>[1]City_of_Thunder_Bay!B16</f>
        <v>172</v>
      </c>
      <c r="D14" s="102">
        <f>[1]City_of_Thunder_Bay!C16</f>
        <v>1.2999999999999999E-2</v>
      </c>
      <c r="E14" s="80">
        <f>[1]City_of_Thunder_Bay!D16</f>
        <v>19</v>
      </c>
      <c r="F14" s="81">
        <f>[1]City_of_Thunder_Bay!E16</f>
        <v>49</v>
      </c>
      <c r="G14" s="81">
        <f>[1]City_of_Thunder_Bay!F16</f>
        <v>231</v>
      </c>
      <c r="H14" s="81">
        <f>[1]City_of_Thunder_Bay!G16</f>
        <v>13</v>
      </c>
      <c r="I14" s="82">
        <f>[1]City_of_Thunder_Bay!H16</f>
        <v>6</v>
      </c>
      <c r="J14" s="14">
        <f>[1]City_of_Thunder_Bay!I16</f>
        <v>318</v>
      </c>
      <c r="K14" s="45">
        <f>[1]City_of_Thunder_Bay!J16</f>
        <v>1</v>
      </c>
      <c r="L14" s="46">
        <f>[1]City_of_Thunder_Bay!K16</f>
        <v>9</v>
      </c>
      <c r="M14" s="46">
        <f>[1]City_of_Thunder_Bay!L16</f>
        <v>3</v>
      </c>
      <c r="N14" s="61">
        <f>[1]City_of_Thunder_Bay!M16</f>
        <v>0</v>
      </c>
      <c r="O14" s="14">
        <f>[1]City_of_Thunder_Bay!N16</f>
        <v>13</v>
      </c>
      <c r="P14" s="69">
        <f>[1]City_of_Thunder_Bay!O16</f>
        <v>1</v>
      </c>
      <c r="Q14" s="13">
        <f>[1]City_of_Thunder_Bay!P16</f>
        <v>332</v>
      </c>
      <c r="R14" s="29">
        <f>[1]City_of_Thunder_Bay!Q16</f>
        <v>34</v>
      </c>
    </row>
    <row r="15" spans="1:18" customFormat="1" x14ac:dyDescent="0.2">
      <c r="A15" s="123"/>
      <c r="B15" s="12" t="s">
        <v>13</v>
      </c>
      <c r="C15" s="13">
        <f>[1]City_of_Thunder_Bay!B17</f>
        <v>146</v>
      </c>
      <c r="D15" s="102">
        <f>[1]City_of_Thunder_Bay!C17</f>
        <v>1.0999999999999999E-2</v>
      </c>
      <c r="E15" s="80">
        <f>[1]City_of_Thunder_Bay!D17</f>
        <v>50</v>
      </c>
      <c r="F15" s="81">
        <f>[1]City_of_Thunder_Bay!E17</f>
        <v>14</v>
      </c>
      <c r="G15" s="81">
        <f>[1]City_of_Thunder_Bay!F17</f>
        <v>214</v>
      </c>
      <c r="H15" s="81">
        <f>[1]City_of_Thunder_Bay!G17</f>
        <v>23</v>
      </c>
      <c r="I15" s="82">
        <f>[1]City_of_Thunder_Bay!H17</f>
        <v>1</v>
      </c>
      <c r="J15" s="14">
        <f>[1]City_of_Thunder_Bay!I17</f>
        <v>302</v>
      </c>
      <c r="K15" s="45">
        <f>[1]City_of_Thunder_Bay!J17</f>
        <v>1</v>
      </c>
      <c r="L15" s="46">
        <f>[1]City_of_Thunder_Bay!K17</f>
        <v>3</v>
      </c>
      <c r="M15" s="46">
        <f>[1]City_of_Thunder_Bay!L17</f>
        <v>10</v>
      </c>
      <c r="N15" s="61">
        <f>[1]City_of_Thunder_Bay!M17</f>
        <v>0</v>
      </c>
      <c r="O15" s="14">
        <f>[1]City_of_Thunder_Bay!N17</f>
        <v>14</v>
      </c>
      <c r="P15" s="69">
        <f>[1]City_of_Thunder_Bay!O17</f>
        <v>1</v>
      </c>
      <c r="Q15" s="13">
        <f>[1]City_of_Thunder_Bay!P17</f>
        <v>317</v>
      </c>
      <c r="R15" s="29">
        <f>[1]City_of_Thunder_Bay!Q17</f>
        <v>43</v>
      </c>
    </row>
    <row r="16" spans="1:18" customFormat="1" x14ac:dyDescent="0.2">
      <c r="A16" s="123"/>
      <c r="B16" s="12" t="s">
        <v>14</v>
      </c>
      <c r="C16" s="13">
        <f>[1]City_of_Thunder_Bay!B18</f>
        <v>172</v>
      </c>
      <c r="D16" s="102">
        <f>[1]City_of_Thunder_Bay!C18</f>
        <v>1.2999999999999999E-2</v>
      </c>
      <c r="E16" s="80">
        <f>[1]City_of_Thunder_Bay!D18</f>
        <v>48</v>
      </c>
      <c r="F16" s="81">
        <f>[1]City_of_Thunder_Bay!E18</f>
        <v>1</v>
      </c>
      <c r="G16" s="81">
        <f>[1]City_of_Thunder_Bay!F18</f>
        <v>158</v>
      </c>
      <c r="H16" s="81">
        <f>[1]City_of_Thunder_Bay!G18</f>
        <v>6</v>
      </c>
      <c r="I16" s="82">
        <f>[1]City_of_Thunder_Bay!H18</f>
        <v>4</v>
      </c>
      <c r="J16" s="14">
        <f>[1]City_of_Thunder_Bay!I18</f>
        <v>217</v>
      </c>
      <c r="K16" s="45">
        <f>[1]City_of_Thunder_Bay!J18</f>
        <v>1</v>
      </c>
      <c r="L16" s="46">
        <f>[1]City_of_Thunder_Bay!K18</f>
        <v>2</v>
      </c>
      <c r="M16" s="46">
        <f>[1]City_of_Thunder_Bay!L18</f>
        <v>4</v>
      </c>
      <c r="N16" s="61">
        <f>[1]City_of_Thunder_Bay!M18</f>
        <v>0</v>
      </c>
      <c r="O16" s="14">
        <f>[1]City_of_Thunder_Bay!N18</f>
        <v>7</v>
      </c>
      <c r="P16" s="69">
        <f>[1]City_of_Thunder_Bay!O18</f>
        <v>0</v>
      </c>
      <c r="Q16" s="13">
        <f>[1]City_of_Thunder_Bay!P18</f>
        <v>224</v>
      </c>
      <c r="R16" s="29">
        <f>[1]City_of_Thunder_Bay!Q18</f>
        <v>9</v>
      </c>
    </row>
    <row r="17" spans="1:18" customFormat="1" x14ac:dyDescent="0.2">
      <c r="A17" s="123"/>
      <c r="B17" s="12" t="s">
        <v>15</v>
      </c>
      <c r="C17" s="13">
        <f>[1]City_of_Thunder_Bay!B19</f>
        <v>263</v>
      </c>
      <c r="D17" s="102">
        <f>[1]City_of_Thunder_Bay!C19</f>
        <v>1.9E-2</v>
      </c>
      <c r="E17" s="80">
        <f>[1]City_of_Thunder_Bay!D19</f>
        <v>0</v>
      </c>
      <c r="F17" s="81">
        <f>[1]City_of_Thunder_Bay!E19</f>
        <v>69</v>
      </c>
      <c r="G17" s="81">
        <f>[1]City_of_Thunder_Bay!F19</f>
        <v>0</v>
      </c>
      <c r="H17" s="81">
        <f>[1]City_of_Thunder_Bay!G19</f>
        <v>71</v>
      </c>
      <c r="I17" s="82">
        <f>[1]City_of_Thunder_Bay!H19</f>
        <v>1</v>
      </c>
      <c r="J17" s="14">
        <f>[1]City_of_Thunder_Bay!I19</f>
        <v>141</v>
      </c>
      <c r="K17" s="45">
        <f>[1]City_of_Thunder_Bay!J19</f>
        <v>0</v>
      </c>
      <c r="L17" s="46">
        <f>[1]City_of_Thunder_Bay!K19</f>
        <v>11</v>
      </c>
      <c r="M17" s="46">
        <f>[1]City_of_Thunder_Bay!L19</f>
        <v>13</v>
      </c>
      <c r="N17" s="61">
        <f>[1]City_of_Thunder_Bay!M19</f>
        <v>0</v>
      </c>
      <c r="O17" s="14">
        <f>[1]City_of_Thunder_Bay!N19</f>
        <v>24</v>
      </c>
      <c r="P17" s="69">
        <f>[1]City_of_Thunder_Bay!O19</f>
        <v>0</v>
      </c>
      <c r="Q17" s="13">
        <f>[1]City_of_Thunder_Bay!P19</f>
        <v>165</v>
      </c>
      <c r="R17" s="29">
        <f>[1]City_of_Thunder_Bay!Q19</f>
        <v>404</v>
      </c>
    </row>
    <row r="18" spans="1:18" customFormat="1" x14ac:dyDescent="0.2">
      <c r="A18" s="123"/>
      <c r="B18" s="12" t="s">
        <v>16</v>
      </c>
      <c r="C18" s="13">
        <f>[1]City_of_Thunder_Bay!B20</f>
        <v>87</v>
      </c>
      <c r="D18" s="102">
        <f>[1]City_of_Thunder_Bay!C20</f>
        <v>6.0000000000000001E-3</v>
      </c>
      <c r="E18" s="80">
        <f>[1]City_of_Thunder_Bay!D20</f>
        <v>18</v>
      </c>
      <c r="F18" s="81">
        <f>[1]City_of_Thunder_Bay!E20</f>
        <v>2</v>
      </c>
      <c r="G18" s="81">
        <f>[1]City_of_Thunder_Bay!F20</f>
        <v>83</v>
      </c>
      <c r="H18" s="81">
        <f>[1]City_of_Thunder_Bay!G20</f>
        <v>8</v>
      </c>
      <c r="I18" s="82">
        <f>[1]City_of_Thunder_Bay!H20</f>
        <v>1</v>
      </c>
      <c r="J18" s="14">
        <f>[1]City_of_Thunder_Bay!I20</f>
        <v>112</v>
      </c>
      <c r="K18" s="45">
        <f>[1]City_of_Thunder_Bay!J20</f>
        <v>0</v>
      </c>
      <c r="L18" s="46">
        <f>[1]City_of_Thunder_Bay!K20</f>
        <v>1</v>
      </c>
      <c r="M18" s="46">
        <f>[1]City_of_Thunder_Bay!L20</f>
        <v>1</v>
      </c>
      <c r="N18" s="61">
        <f>[1]City_of_Thunder_Bay!M20</f>
        <v>0</v>
      </c>
      <c r="O18" s="14">
        <f>[1]City_of_Thunder_Bay!N20</f>
        <v>2</v>
      </c>
      <c r="P18" s="69">
        <f>[1]City_of_Thunder_Bay!O20</f>
        <v>0</v>
      </c>
      <c r="Q18" s="13">
        <f>[1]City_of_Thunder_Bay!P20</f>
        <v>114</v>
      </c>
      <c r="R18" s="29">
        <f>[1]City_of_Thunder_Bay!Q20</f>
        <v>9</v>
      </c>
    </row>
    <row r="19" spans="1:18" customFormat="1" x14ac:dyDescent="0.2">
      <c r="A19" s="123"/>
      <c r="B19" s="12" t="s">
        <v>17</v>
      </c>
      <c r="C19" s="13">
        <f>[1]City_of_Thunder_Bay!B21</f>
        <v>133</v>
      </c>
      <c r="D19" s="102">
        <f>[1]City_of_Thunder_Bay!C21</f>
        <v>0.01</v>
      </c>
      <c r="E19" s="80">
        <f>[1]City_of_Thunder_Bay!D21</f>
        <v>58</v>
      </c>
      <c r="F19" s="81">
        <f>[1]City_of_Thunder_Bay!E21</f>
        <v>2</v>
      </c>
      <c r="G19" s="81">
        <f>[1]City_of_Thunder_Bay!F21</f>
        <v>39</v>
      </c>
      <c r="H19" s="81">
        <f>[1]City_of_Thunder_Bay!G21</f>
        <v>2</v>
      </c>
      <c r="I19" s="82">
        <f>[1]City_of_Thunder_Bay!H21</f>
        <v>4</v>
      </c>
      <c r="J19" s="14">
        <f>[1]City_of_Thunder_Bay!I21</f>
        <v>105</v>
      </c>
      <c r="K19" s="45">
        <f>[1]City_of_Thunder_Bay!J21</f>
        <v>1</v>
      </c>
      <c r="L19" s="46">
        <f>[1]City_of_Thunder_Bay!K21</f>
        <v>3</v>
      </c>
      <c r="M19" s="46">
        <f>[1]City_of_Thunder_Bay!L21</f>
        <v>1</v>
      </c>
      <c r="N19" s="61">
        <f>[1]City_of_Thunder_Bay!M21</f>
        <v>0</v>
      </c>
      <c r="O19" s="14">
        <f>[1]City_of_Thunder_Bay!N21</f>
        <v>5</v>
      </c>
      <c r="P19" s="69">
        <f>[1]City_of_Thunder_Bay!O21</f>
        <v>0</v>
      </c>
      <c r="Q19" s="13">
        <f>[1]City_of_Thunder_Bay!P21</f>
        <v>110</v>
      </c>
      <c r="R19" s="29">
        <f>[1]City_of_Thunder_Bay!Q21</f>
        <v>6</v>
      </c>
    </row>
    <row r="20" spans="1:18" customFormat="1" x14ac:dyDescent="0.2">
      <c r="A20" s="123"/>
      <c r="B20" s="12" t="s">
        <v>18</v>
      </c>
      <c r="C20" s="13">
        <f>[1]City_of_Thunder_Bay!B22</f>
        <v>254</v>
      </c>
      <c r="D20" s="102">
        <f>[1]City_of_Thunder_Bay!C22</f>
        <v>1.9E-2</v>
      </c>
      <c r="E20" s="80">
        <f>[1]City_of_Thunder_Bay!D22</f>
        <v>122</v>
      </c>
      <c r="F20" s="81">
        <f>[1]City_of_Thunder_Bay!E22</f>
        <v>6</v>
      </c>
      <c r="G20" s="81">
        <f>[1]City_of_Thunder_Bay!F22</f>
        <v>102</v>
      </c>
      <c r="H20" s="81">
        <f>[1]City_of_Thunder_Bay!G22</f>
        <v>4</v>
      </c>
      <c r="I20" s="82">
        <f>[1]City_of_Thunder_Bay!H22</f>
        <v>1</v>
      </c>
      <c r="J20" s="14">
        <f>[1]City_of_Thunder_Bay!I22</f>
        <v>235</v>
      </c>
      <c r="K20" s="45">
        <f>[1]City_of_Thunder_Bay!J22</f>
        <v>2</v>
      </c>
      <c r="L20" s="46">
        <f>[1]City_of_Thunder_Bay!K22</f>
        <v>3</v>
      </c>
      <c r="M20" s="46">
        <f>[1]City_of_Thunder_Bay!L22</f>
        <v>7</v>
      </c>
      <c r="N20" s="61">
        <f>[1]City_of_Thunder_Bay!M22</f>
        <v>0</v>
      </c>
      <c r="O20" s="14">
        <f>[1]City_of_Thunder_Bay!N22</f>
        <v>12</v>
      </c>
      <c r="P20" s="69">
        <f>[1]City_of_Thunder_Bay!O22</f>
        <v>1</v>
      </c>
      <c r="Q20" s="13">
        <f>[1]City_of_Thunder_Bay!P22</f>
        <v>248</v>
      </c>
      <c r="R20" s="30">
        <f>[1]City_of_Thunder_Bay!Q22</f>
        <v>7</v>
      </c>
    </row>
    <row r="21" spans="1:18" customFormat="1" x14ac:dyDescent="0.2">
      <c r="A21" s="123"/>
      <c r="B21" s="12" t="s">
        <v>19</v>
      </c>
      <c r="C21" s="13">
        <f>[1]City_of_Thunder_Bay!B23</f>
        <v>6643</v>
      </c>
      <c r="D21" s="102">
        <f>[1]City_of_Thunder_Bay!C23</f>
        <v>0.48599999999999999</v>
      </c>
      <c r="E21" s="80">
        <f>[1]City_of_Thunder_Bay!D23</f>
        <v>4354</v>
      </c>
      <c r="F21" s="81">
        <f>[1]City_of_Thunder_Bay!E23</f>
        <v>79</v>
      </c>
      <c r="G21" s="81">
        <f>[1]City_of_Thunder_Bay!F23</f>
        <v>2476</v>
      </c>
      <c r="H21" s="81">
        <f>[1]City_of_Thunder_Bay!G23</f>
        <v>55</v>
      </c>
      <c r="I21" s="82">
        <f>[1]City_of_Thunder_Bay!H23</f>
        <v>43</v>
      </c>
      <c r="J21" s="14">
        <f>[1]City_of_Thunder_Bay!I23</f>
        <v>7007</v>
      </c>
      <c r="K21" s="45">
        <f>[1]City_of_Thunder_Bay!J23</f>
        <v>62</v>
      </c>
      <c r="L21" s="46">
        <f>[1]City_of_Thunder_Bay!K23</f>
        <v>73</v>
      </c>
      <c r="M21" s="46">
        <f>[1]City_of_Thunder_Bay!L23</f>
        <v>77</v>
      </c>
      <c r="N21" s="61">
        <f>[1]City_of_Thunder_Bay!M23</f>
        <v>0</v>
      </c>
      <c r="O21" s="14">
        <f>[1]City_of_Thunder_Bay!N23</f>
        <v>212</v>
      </c>
      <c r="P21" s="69">
        <f>[1]City_of_Thunder_Bay!O23</f>
        <v>12</v>
      </c>
      <c r="Q21" s="13">
        <f>[1]City_of_Thunder_Bay!P23</f>
        <v>7231</v>
      </c>
      <c r="R21" s="30">
        <f>[1]City_of_Thunder_Bay!Q23</f>
        <v>205</v>
      </c>
    </row>
    <row r="22" spans="1:18" customFormat="1" x14ac:dyDescent="0.2">
      <c r="A22" s="123"/>
      <c r="B22" s="12" t="s">
        <v>20</v>
      </c>
      <c r="C22" s="13">
        <f>[1]City_of_Thunder_Bay!B24</f>
        <v>46</v>
      </c>
      <c r="D22" s="102">
        <f>[1]City_of_Thunder_Bay!C24</f>
        <v>3.0000000000000001E-3</v>
      </c>
      <c r="E22" s="80">
        <f>[1]City_of_Thunder_Bay!D24</f>
        <v>0</v>
      </c>
      <c r="F22" s="81">
        <f>[1]City_of_Thunder_Bay!E24</f>
        <v>4</v>
      </c>
      <c r="G22" s="81">
        <f>[1]City_of_Thunder_Bay!F24</f>
        <v>0</v>
      </c>
      <c r="H22" s="81">
        <f>[1]City_of_Thunder_Bay!G24</f>
        <v>9</v>
      </c>
      <c r="I22" s="82">
        <f>[1]City_of_Thunder_Bay!H24</f>
        <v>0</v>
      </c>
      <c r="J22" s="14">
        <f>[1]City_of_Thunder_Bay!I24</f>
        <v>13</v>
      </c>
      <c r="K22" s="45">
        <f>[1]City_of_Thunder_Bay!J24</f>
        <v>0</v>
      </c>
      <c r="L22" s="46">
        <f>[1]City_of_Thunder_Bay!K24</f>
        <v>1</v>
      </c>
      <c r="M22" s="46">
        <f>[1]City_of_Thunder_Bay!L24</f>
        <v>2</v>
      </c>
      <c r="N22" s="61">
        <f>[1]City_of_Thunder_Bay!M24</f>
        <v>0</v>
      </c>
      <c r="O22" s="14">
        <f>[1]City_of_Thunder_Bay!N24</f>
        <v>3</v>
      </c>
      <c r="P22" s="69">
        <f>[1]City_of_Thunder_Bay!O24</f>
        <v>1</v>
      </c>
      <c r="Q22" s="13">
        <f>[1]City_of_Thunder_Bay!P24</f>
        <v>17</v>
      </c>
      <c r="R22" s="30">
        <f>[1]City_of_Thunder_Bay!Q24</f>
        <v>57</v>
      </c>
    </row>
    <row r="23" spans="1:18" customFormat="1" x14ac:dyDescent="0.2">
      <c r="A23" s="123"/>
      <c r="B23" s="12" t="s">
        <v>21</v>
      </c>
      <c r="C23" s="13">
        <f>[1]City_of_Thunder_Bay!B25</f>
        <v>182</v>
      </c>
      <c r="D23" s="102">
        <f>[1]City_of_Thunder_Bay!C25</f>
        <v>1.2999999999999999E-2</v>
      </c>
      <c r="E23" s="80">
        <f>[1]City_of_Thunder_Bay!D25</f>
        <v>91</v>
      </c>
      <c r="F23" s="81">
        <f>[1]City_of_Thunder_Bay!E25</f>
        <v>11</v>
      </c>
      <c r="G23" s="81">
        <f>[1]City_of_Thunder_Bay!F25</f>
        <v>52</v>
      </c>
      <c r="H23" s="81">
        <f>[1]City_of_Thunder_Bay!G25</f>
        <v>7</v>
      </c>
      <c r="I23" s="82">
        <f>[1]City_of_Thunder_Bay!H25</f>
        <v>4</v>
      </c>
      <c r="J23" s="14">
        <f>[1]City_of_Thunder_Bay!I25</f>
        <v>165</v>
      </c>
      <c r="K23" s="45">
        <f>[1]City_of_Thunder_Bay!J25</f>
        <v>5</v>
      </c>
      <c r="L23" s="46">
        <f>[1]City_of_Thunder_Bay!K25</f>
        <v>6</v>
      </c>
      <c r="M23" s="46">
        <f>[1]City_of_Thunder_Bay!L25</f>
        <v>5</v>
      </c>
      <c r="N23" s="61">
        <f>[1]City_of_Thunder_Bay!M25</f>
        <v>0</v>
      </c>
      <c r="O23" s="14">
        <f>[1]City_of_Thunder_Bay!N25</f>
        <v>16</v>
      </c>
      <c r="P23" s="69">
        <f>[1]City_of_Thunder_Bay!O25</f>
        <v>0</v>
      </c>
      <c r="Q23" s="13">
        <f>[1]City_of_Thunder_Bay!P25</f>
        <v>181</v>
      </c>
      <c r="R23" s="30">
        <f>[1]City_of_Thunder_Bay!Q25</f>
        <v>14</v>
      </c>
    </row>
    <row r="24" spans="1:18" customFormat="1" x14ac:dyDescent="0.2">
      <c r="A24" s="123"/>
      <c r="B24" s="76" t="s">
        <v>44</v>
      </c>
      <c r="C24" s="15">
        <f>[1]City_of_Thunder_Bay!B26</f>
        <v>2529</v>
      </c>
      <c r="D24" s="103">
        <f>[1]City_of_Thunder_Bay!C26</f>
        <v>0.185</v>
      </c>
      <c r="E24" s="83">
        <f>[1]City_of_Thunder_Bay!D26</f>
        <v>880</v>
      </c>
      <c r="F24" s="84">
        <f>[1]City_of_Thunder_Bay!E26</f>
        <v>204</v>
      </c>
      <c r="G24" s="84">
        <f>[1]City_of_Thunder_Bay!F26</f>
        <v>1035</v>
      </c>
      <c r="H24" s="84">
        <f>[1]City_of_Thunder_Bay!G26</f>
        <v>203</v>
      </c>
      <c r="I24" s="85">
        <f>[1]City_of_Thunder_Bay!H26</f>
        <v>36</v>
      </c>
      <c r="J24" s="16">
        <f>[1]City_of_Thunder_Bay!I26</f>
        <v>2358</v>
      </c>
      <c r="K24" s="47">
        <f>[1]City_of_Thunder_Bay!J26</f>
        <v>33</v>
      </c>
      <c r="L24" s="48">
        <f>[1]City_of_Thunder_Bay!K26</f>
        <v>198</v>
      </c>
      <c r="M24" s="48">
        <f>[1]City_of_Thunder_Bay!L26</f>
        <v>135</v>
      </c>
      <c r="N24" s="62">
        <f>[1]City_of_Thunder_Bay!M26</f>
        <v>0</v>
      </c>
      <c r="O24" s="16">
        <f>[1]City_of_Thunder_Bay!N26</f>
        <v>366</v>
      </c>
      <c r="P24" s="70">
        <f>[1]City_of_Thunder_Bay!O26</f>
        <v>9</v>
      </c>
      <c r="Q24" s="15">
        <f>[1]City_of_Thunder_Bay!P26</f>
        <v>2733</v>
      </c>
      <c r="R24" s="31">
        <f>[1]City_of_Thunder_Bay!Q26</f>
        <v>439</v>
      </c>
    </row>
    <row r="25" spans="1:18" customFormat="1" ht="15.75" thickBot="1" x14ac:dyDescent="0.3">
      <c r="A25" s="124"/>
      <c r="B25" s="17" t="s">
        <v>45</v>
      </c>
      <c r="C25" s="18">
        <f>[1]City_of_Thunder_Bay!B27</f>
        <v>11311</v>
      </c>
      <c r="D25" s="104">
        <f>[1]City_of_Thunder_Bay!C27</f>
        <v>0.82699999999999996</v>
      </c>
      <c r="E25" s="86">
        <f>[1]City_of_Thunder_Bay!D27</f>
        <v>5863</v>
      </c>
      <c r="F25" s="87">
        <f>[1]City_of_Thunder_Bay!E27</f>
        <v>525</v>
      </c>
      <c r="G25" s="87">
        <f>[1]City_of_Thunder_Bay!F27</f>
        <v>4663</v>
      </c>
      <c r="H25" s="87">
        <f>[1]City_of_Thunder_Bay!G27</f>
        <v>427</v>
      </c>
      <c r="I25" s="88">
        <f>[1]City_of_Thunder_Bay!H27</f>
        <v>104</v>
      </c>
      <c r="J25" s="19">
        <f>[1]City_of_Thunder_Bay!I27</f>
        <v>11582</v>
      </c>
      <c r="K25" s="49">
        <f>[1]City_of_Thunder_Bay!J27</f>
        <v>126</v>
      </c>
      <c r="L25" s="50">
        <f>[1]City_of_Thunder_Bay!K27</f>
        <v>375</v>
      </c>
      <c r="M25" s="50">
        <f>[1]City_of_Thunder_Bay!L27</f>
        <v>301</v>
      </c>
      <c r="N25" s="63">
        <f>[1]City_of_Thunder_Bay!M27</f>
        <v>0</v>
      </c>
      <c r="O25" s="19">
        <f>[1]City_of_Thunder_Bay!N27</f>
        <v>802</v>
      </c>
      <c r="P25" s="71">
        <f>[1]City_of_Thunder_Bay!O27</f>
        <v>29</v>
      </c>
      <c r="Q25" s="18">
        <f>[1]City_of_Thunder_Bay!P27</f>
        <v>12413</v>
      </c>
      <c r="R25" s="32">
        <f>[1]City_of_Thunder_Bay!Q27</f>
        <v>1325</v>
      </c>
    </row>
    <row r="26" spans="1:18" customFormat="1" x14ac:dyDescent="0.2">
      <c r="A26" s="117" t="s">
        <v>22</v>
      </c>
      <c r="B26" s="118"/>
      <c r="C26" s="20">
        <f>[1]City_of_Thunder_Bay!B28</f>
        <v>517</v>
      </c>
      <c r="D26" s="105">
        <f>[1]City_of_Thunder_Bay!C28</f>
        <v>3.7999999999999999E-2</v>
      </c>
      <c r="E26" s="89">
        <f>[1]City_of_Thunder_Bay!D28</f>
        <v>148</v>
      </c>
      <c r="F26" s="90">
        <f>[1]City_of_Thunder_Bay!E28</f>
        <v>81</v>
      </c>
      <c r="G26" s="90">
        <f>[1]City_of_Thunder_Bay!F28</f>
        <v>288</v>
      </c>
      <c r="H26" s="90">
        <f>[1]City_of_Thunder_Bay!G28</f>
        <v>43</v>
      </c>
      <c r="I26" s="91">
        <f>[1]City_of_Thunder_Bay!H28</f>
        <v>7</v>
      </c>
      <c r="J26" s="21">
        <f>[1]City_of_Thunder_Bay!I28</f>
        <v>567</v>
      </c>
      <c r="K26" s="51">
        <f>[1]City_of_Thunder_Bay!J28</f>
        <v>4</v>
      </c>
      <c r="L26" s="52">
        <f>[1]City_of_Thunder_Bay!K28</f>
        <v>6</v>
      </c>
      <c r="M26" s="52">
        <f>[1]City_of_Thunder_Bay!L28</f>
        <v>17</v>
      </c>
      <c r="N26" s="64">
        <f>[1]City_of_Thunder_Bay!M28</f>
        <v>0</v>
      </c>
      <c r="O26" s="21">
        <f>[1]City_of_Thunder_Bay!N28</f>
        <v>27</v>
      </c>
      <c r="P26" s="72">
        <f>[1]City_of_Thunder_Bay!O28</f>
        <v>2</v>
      </c>
      <c r="Q26" s="20">
        <f>[1]City_of_Thunder_Bay!P28</f>
        <v>596</v>
      </c>
      <c r="R26" s="33">
        <f>[1]City_of_Thunder_Bay!Q28</f>
        <v>295</v>
      </c>
    </row>
    <row r="27" spans="1:18" customFormat="1" x14ac:dyDescent="0.2">
      <c r="A27" s="113" t="s">
        <v>23</v>
      </c>
      <c r="B27" s="114"/>
      <c r="C27" s="22">
        <f>[1]City_of_Thunder_Bay!B29</f>
        <v>707</v>
      </c>
      <c r="D27" s="106">
        <f>[1]City_of_Thunder_Bay!C29</f>
        <v>5.1999999999999998E-2</v>
      </c>
      <c r="E27" s="92">
        <f>[1]City_of_Thunder_Bay!D29</f>
        <v>118</v>
      </c>
      <c r="F27" s="93">
        <f>[1]City_of_Thunder_Bay!E29</f>
        <v>4</v>
      </c>
      <c r="G27" s="93">
        <f>[1]City_of_Thunder_Bay!F29</f>
        <v>1296</v>
      </c>
      <c r="H27" s="93">
        <f>[1]City_of_Thunder_Bay!G29</f>
        <v>11</v>
      </c>
      <c r="I27" s="94">
        <f>[1]City_of_Thunder_Bay!H29</f>
        <v>43</v>
      </c>
      <c r="J27" s="23">
        <f>[1]City_of_Thunder_Bay!I29</f>
        <v>1472</v>
      </c>
      <c r="K27" s="53">
        <f>[1]City_of_Thunder_Bay!J29</f>
        <v>1</v>
      </c>
      <c r="L27" s="54">
        <f>[1]City_of_Thunder_Bay!K29</f>
        <v>1</v>
      </c>
      <c r="M27" s="54">
        <f>[1]City_of_Thunder_Bay!L29</f>
        <v>3</v>
      </c>
      <c r="N27" s="65">
        <f>[1]City_of_Thunder_Bay!M29</f>
        <v>0</v>
      </c>
      <c r="O27" s="23">
        <f>[1]City_of_Thunder_Bay!N29</f>
        <v>5</v>
      </c>
      <c r="P27" s="73">
        <f>[1]City_of_Thunder_Bay!O29</f>
        <v>0</v>
      </c>
      <c r="Q27" s="22">
        <f>[1]City_of_Thunder_Bay!P29</f>
        <v>1477</v>
      </c>
      <c r="R27" s="34">
        <f>[1]City_of_Thunder_Bay!Q29</f>
        <v>21</v>
      </c>
    </row>
    <row r="28" spans="1:18" customFormat="1" x14ac:dyDescent="0.2">
      <c r="A28" s="115" t="s">
        <v>24</v>
      </c>
      <c r="B28" s="116"/>
      <c r="C28" s="22">
        <f>[1]City_of_Thunder_Bay!B30</f>
        <v>70</v>
      </c>
      <c r="D28" s="106">
        <f>[1]City_of_Thunder_Bay!C30</f>
        <v>5.0000000000000001E-3</v>
      </c>
      <c r="E28" s="92">
        <f>[1]City_of_Thunder_Bay!D30</f>
        <v>29</v>
      </c>
      <c r="F28" s="93">
        <f>[1]City_of_Thunder_Bay!E30</f>
        <v>19</v>
      </c>
      <c r="G28" s="93">
        <f>[1]City_of_Thunder_Bay!F30</f>
        <v>60</v>
      </c>
      <c r="H28" s="93">
        <f>[1]City_of_Thunder_Bay!G30</f>
        <v>18</v>
      </c>
      <c r="I28" s="94">
        <f>[1]City_of_Thunder_Bay!H30</f>
        <v>5</v>
      </c>
      <c r="J28" s="23">
        <f>[1]City_of_Thunder_Bay!I30</f>
        <v>131</v>
      </c>
      <c r="K28" s="53">
        <f>[1]City_of_Thunder_Bay!J30</f>
        <v>3</v>
      </c>
      <c r="L28" s="54">
        <f>[1]City_of_Thunder_Bay!K30</f>
        <v>36</v>
      </c>
      <c r="M28" s="54">
        <f>[1]City_of_Thunder_Bay!L30</f>
        <v>2</v>
      </c>
      <c r="N28" s="65">
        <f>[1]City_of_Thunder_Bay!M30</f>
        <v>0</v>
      </c>
      <c r="O28" s="23">
        <f>[1]City_of_Thunder_Bay!N30</f>
        <v>41</v>
      </c>
      <c r="P28" s="73">
        <f>[1]City_of_Thunder_Bay!O30</f>
        <v>1</v>
      </c>
      <c r="Q28" s="22">
        <f>[1]City_of_Thunder_Bay!P30</f>
        <v>173</v>
      </c>
      <c r="R28" s="34">
        <f>[1]City_of_Thunder_Bay!Q30</f>
        <v>18</v>
      </c>
    </row>
    <row r="29" spans="1:18" customFormat="1" x14ac:dyDescent="0.2">
      <c r="A29" s="113" t="s">
        <v>111</v>
      </c>
      <c r="B29" s="114"/>
      <c r="C29" s="22">
        <f>[1]City_of_Thunder_Bay!B31</f>
        <v>90</v>
      </c>
      <c r="D29" s="106">
        <f>[1]City_of_Thunder_Bay!C31</f>
        <v>7.0000000000000001E-3</v>
      </c>
      <c r="E29" s="92">
        <f>[1]City_of_Thunder_Bay!D31</f>
        <v>28</v>
      </c>
      <c r="F29" s="93">
        <f>[1]City_of_Thunder_Bay!E31</f>
        <v>1</v>
      </c>
      <c r="G29" s="93">
        <f>[1]City_of_Thunder_Bay!F31</f>
        <v>78</v>
      </c>
      <c r="H29" s="93">
        <f>[1]City_of_Thunder_Bay!G31</f>
        <v>4</v>
      </c>
      <c r="I29" s="94">
        <f>[1]City_of_Thunder_Bay!H31</f>
        <v>3</v>
      </c>
      <c r="J29" s="23">
        <f>[1]City_of_Thunder_Bay!I31</f>
        <v>114</v>
      </c>
      <c r="K29" s="53">
        <f>[1]City_of_Thunder_Bay!J31</f>
        <v>0</v>
      </c>
      <c r="L29" s="54">
        <f>[1]City_of_Thunder_Bay!K31</f>
        <v>1</v>
      </c>
      <c r="M29" s="54">
        <f>[1]City_of_Thunder_Bay!L31</f>
        <v>0</v>
      </c>
      <c r="N29" s="65">
        <f>[1]City_of_Thunder_Bay!M31</f>
        <v>0</v>
      </c>
      <c r="O29" s="23">
        <f>[1]City_of_Thunder_Bay!N31</f>
        <v>1</v>
      </c>
      <c r="P29" s="73">
        <f>[1]City_of_Thunder_Bay!O31</f>
        <v>1</v>
      </c>
      <c r="Q29" s="22">
        <f>[1]City_of_Thunder_Bay!P31</f>
        <v>116</v>
      </c>
      <c r="R29" s="34">
        <f>[1]City_of_Thunder_Bay!Q31</f>
        <v>10</v>
      </c>
    </row>
    <row r="30" spans="1:18" customFormat="1" x14ac:dyDescent="0.2">
      <c r="A30" s="113" t="s">
        <v>25</v>
      </c>
      <c r="B30" s="114"/>
      <c r="C30" s="22">
        <f>[1]City_of_Thunder_Bay!B32</f>
        <v>1</v>
      </c>
      <c r="D30" s="106">
        <f>[1]City_of_Thunder_Bay!C32</f>
        <v>0</v>
      </c>
      <c r="E30" s="92">
        <f>[1]City_of_Thunder_Bay!D32</f>
        <v>0</v>
      </c>
      <c r="F30" s="93">
        <f>[1]City_of_Thunder_Bay!E32</f>
        <v>0</v>
      </c>
      <c r="G30" s="93">
        <f>[1]City_of_Thunder_Bay!F32</f>
        <v>10</v>
      </c>
      <c r="H30" s="93">
        <f>[1]City_of_Thunder_Bay!G32</f>
        <v>0</v>
      </c>
      <c r="I30" s="94">
        <f>[1]City_of_Thunder_Bay!H32</f>
        <v>0</v>
      </c>
      <c r="J30" s="23">
        <f>[1]City_of_Thunder_Bay!I32</f>
        <v>10</v>
      </c>
      <c r="K30" s="53">
        <f>[1]City_of_Thunder_Bay!J32</f>
        <v>0</v>
      </c>
      <c r="L30" s="54">
        <f>[1]City_of_Thunder_Bay!K32</f>
        <v>0</v>
      </c>
      <c r="M30" s="54">
        <f>[1]City_of_Thunder_Bay!L32</f>
        <v>0</v>
      </c>
      <c r="N30" s="65">
        <f>[1]City_of_Thunder_Bay!M32</f>
        <v>0</v>
      </c>
      <c r="O30" s="23">
        <f>[1]City_of_Thunder_Bay!N32</f>
        <v>0</v>
      </c>
      <c r="P30" s="73">
        <f>[1]City_of_Thunder_Bay!O32</f>
        <v>0</v>
      </c>
      <c r="Q30" s="22">
        <f>[1]City_of_Thunder_Bay!P32</f>
        <v>10</v>
      </c>
      <c r="R30" s="34">
        <f>[1]City_of_Thunder_Bay!Q32</f>
        <v>0</v>
      </c>
    </row>
    <row r="31" spans="1:18" customFormat="1" x14ac:dyDescent="0.2">
      <c r="A31" s="113" t="s">
        <v>26</v>
      </c>
      <c r="B31" s="114"/>
      <c r="C31" s="22">
        <f>[1]City_of_Thunder_Bay!B33</f>
        <v>7</v>
      </c>
      <c r="D31" s="106">
        <f>[1]City_of_Thunder_Bay!C33</f>
        <v>1E-3</v>
      </c>
      <c r="E31" s="92">
        <f>[1]City_of_Thunder_Bay!D33</f>
        <v>4</v>
      </c>
      <c r="F31" s="93">
        <f>[1]City_of_Thunder_Bay!E33</f>
        <v>0</v>
      </c>
      <c r="G31" s="93">
        <f>[1]City_of_Thunder_Bay!F33</f>
        <v>5</v>
      </c>
      <c r="H31" s="93">
        <f>[1]City_of_Thunder_Bay!G33</f>
        <v>1</v>
      </c>
      <c r="I31" s="94">
        <f>[1]City_of_Thunder_Bay!H33</f>
        <v>1</v>
      </c>
      <c r="J31" s="23">
        <f>[1]City_of_Thunder_Bay!I33</f>
        <v>11</v>
      </c>
      <c r="K31" s="53">
        <f>[1]City_of_Thunder_Bay!J33</f>
        <v>0</v>
      </c>
      <c r="L31" s="54">
        <f>[1]City_of_Thunder_Bay!K33</f>
        <v>0</v>
      </c>
      <c r="M31" s="54">
        <f>[1]City_of_Thunder_Bay!L33</f>
        <v>0</v>
      </c>
      <c r="N31" s="65">
        <f>[1]City_of_Thunder_Bay!M33</f>
        <v>0</v>
      </c>
      <c r="O31" s="23">
        <f>[1]City_of_Thunder_Bay!N33</f>
        <v>0</v>
      </c>
      <c r="P31" s="73">
        <f>[1]City_of_Thunder_Bay!O33</f>
        <v>0</v>
      </c>
      <c r="Q31" s="22">
        <f>[1]City_of_Thunder_Bay!P33</f>
        <v>11</v>
      </c>
      <c r="R31" s="34">
        <f>[1]City_of_Thunder_Bay!Q33</f>
        <v>0</v>
      </c>
    </row>
    <row r="32" spans="1:18" customFormat="1" x14ac:dyDescent="0.2">
      <c r="A32" s="113" t="s">
        <v>27</v>
      </c>
      <c r="B32" s="114"/>
      <c r="C32" s="22">
        <f>[1]City_of_Thunder_Bay!B34</f>
        <v>61</v>
      </c>
      <c r="D32" s="106">
        <f>[1]City_of_Thunder_Bay!C34</f>
        <v>4.0000000000000001E-3</v>
      </c>
      <c r="E32" s="92">
        <f>[1]City_of_Thunder_Bay!D34</f>
        <v>10</v>
      </c>
      <c r="F32" s="93">
        <f>[1]City_of_Thunder_Bay!E34</f>
        <v>4</v>
      </c>
      <c r="G32" s="93">
        <f>[1]City_of_Thunder_Bay!F34</f>
        <v>30</v>
      </c>
      <c r="H32" s="93">
        <f>[1]City_of_Thunder_Bay!G34</f>
        <v>27</v>
      </c>
      <c r="I32" s="94">
        <f>[1]City_of_Thunder_Bay!H34</f>
        <v>0</v>
      </c>
      <c r="J32" s="23">
        <f>[1]City_of_Thunder_Bay!I34</f>
        <v>71</v>
      </c>
      <c r="K32" s="53">
        <f>[1]City_of_Thunder_Bay!J34</f>
        <v>0</v>
      </c>
      <c r="L32" s="54">
        <f>[1]City_of_Thunder_Bay!K34</f>
        <v>0</v>
      </c>
      <c r="M32" s="54">
        <f>[1]City_of_Thunder_Bay!L34</f>
        <v>0</v>
      </c>
      <c r="N32" s="65">
        <f>[1]City_of_Thunder_Bay!M34</f>
        <v>0</v>
      </c>
      <c r="O32" s="23">
        <f>[1]City_of_Thunder_Bay!N34</f>
        <v>0</v>
      </c>
      <c r="P32" s="73">
        <f>[1]City_of_Thunder_Bay!O34</f>
        <v>0</v>
      </c>
      <c r="Q32" s="22">
        <f>[1]City_of_Thunder_Bay!P34</f>
        <v>71</v>
      </c>
      <c r="R32" s="34">
        <f>[1]City_of_Thunder_Bay!Q34</f>
        <v>36</v>
      </c>
    </row>
    <row r="33" spans="1:18" customFormat="1" x14ac:dyDescent="0.2">
      <c r="A33" s="113" t="s">
        <v>28</v>
      </c>
      <c r="B33" s="114"/>
      <c r="C33" s="22">
        <f>[1]City_of_Thunder_Bay!B35</f>
        <v>14</v>
      </c>
      <c r="D33" s="106">
        <f>[1]City_of_Thunder_Bay!C35</f>
        <v>1E-3</v>
      </c>
      <c r="E33" s="92">
        <f>[1]City_of_Thunder_Bay!D35</f>
        <v>1</v>
      </c>
      <c r="F33" s="93">
        <f>[1]City_of_Thunder_Bay!E35</f>
        <v>2</v>
      </c>
      <c r="G33" s="93">
        <f>[1]City_of_Thunder_Bay!F35</f>
        <v>1</v>
      </c>
      <c r="H33" s="93">
        <f>[1]City_of_Thunder_Bay!G35</f>
        <v>7</v>
      </c>
      <c r="I33" s="94">
        <f>[1]City_of_Thunder_Bay!H35</f>
        <v>0</v>
      </c>
      <c r="J33" s="23">
        <f>[1]City_of_Thunder_Bay!I35</f>
        <v>11</v>
      </c>
      <c r="K33" s="53">
        <f>[1]City_of_Thunder_Bay!J35</f>
        <v>0</v>
      </c>
      <c r="L33" s="54">
        <f>[1]City_of_Thunder_Bay!K35</f>
        <v>0</v>
      </c>
      <c r="M33" s="54">
        <f>[1]City_of_Thunder_Bay!L35</f>
        <v>0</v>
      </c>
      <c r="N33" s="65">
        <f>[1]City_of_Thunder_Bay!M35</f>
        <v>0</v>
      </c>
      <c r="O33" s="23">
        <f>[1]City_of_Thunder_Bay!N35</f>
        <v>0</v>
      </c>
      <c r="P33" s="73">
        <f>[1]City_of_Thunder_Bay!O35</f>
        <v>0</v>
      </c>
      <c r="Q33" s="22">
        <f>[1]City_of_Thunder_Bay!P35</f>
        <v>11</v>
      </c>
      <c r="R33" s="34">
        <f>[1]City_of_Thunder_Bay!Q35</f>
        <v>6</v>
      </c>
    </row>
    <row r="34" spans="1:18" customFormat="1" x14ac:dyDescent="0.2">
      <c r="A34" s="113" t="s">
        <v>29</v>
      </c>
      <c r="B34" s="114"/>
      <c r="C34" s="22">
        <f>[1]City_of_Thunder_Bay!B36</f>
        <v>14</v>
      </c>
      <c r="D34" s="106">
        <f>[1]City_of_Thunder_Bay!C36</f>
        <v>1E-3</v>
      </c>
      <c r="E34" s="92">
        <f>[1]City_of_Thunder_Bay!D36</f>
        <v>0</v>
      </c>
      <c r="F34" s="93">
        <f>[1]City_of_Thunder_Bay!E36</f>
        <v>5</v>
      </c>
      <c r="G34" s="93">
        <f>[1]City_of_Thunder_Bay!F36</f>
        <v>0</v>
      </c>
      <c r="H34" s="93">
        <f>[1]City_of_Thunder_Bay!G36</f>
        <v>6</v>
      </c>
      <c r="I34" s="94">
        <f>[1]City_of_Thunder_Bay!H36</f>
        <v>4</v>
      </c>
      <c r="J34" s="23">
        <f>[1]City_of_Thunder_Bay!I36</f>
        <v>15</v>
      </c>
      <c r="K34" s="53">
        <f>[1]City_of_Thunder_Bay!J36</f>
        <v>0</v>
      </c>
      <c r="L34" s="54">
        <f>[1]City_of_Thunder_Bay!K36</f>
        <v>0</v>
      </c>
      <c r="M34" s="54">
        <f>[1]City_of_Thunder_Bay!L36</f>
        <v>0</v>
      </c>
      <c r="N34" s="65">
        <f>[1]City_of_Thunder_Bay!M36</f>
        <v>0</v>
      </c>
      <c r="O34" s="23">
        <f>[1]City_of_Thunder_Bay!N36</f>
        <v>0</v>
      </c>
      <c r="P34" s="73">
        <f>[1]City_of_Thunder_Bay!O36</f>
        <v>0</v>
      </c>
      <c r="Q34" s="22">
        <f>[1]City_of_Thunder_Bay!P36</f>
        <v>15</v>
      </c>
      <c r="R34" s="34">
        <f>[1]City_of_Thunder_Bay!Q36</f>
        <v>39</v>
      </c>
    </row>
    <row r="35" spans="1:18" customFormat="1" x14ac:dyDescent="0.2">
      <c r="A35" s="113" t="s">
        <v>30</v>
      </c>
      <c r="B35" s="114"/>
      <c r="C35" s="24">
        <f>[1]City_of_Thunder_Bay!B37</f>
        <v>0</v>
      </c>
      <c r="D35" s="106">
        <f>[1]City_of_Thunder_Bay!C37</f>
        <v>0</v>
      </c>
      <c r="E35" s="95">
        <f>[1]City_of_Thunder_Bay!D37</f>
        <v>0</v>
      </c>
      <c r="F35" s="96">
        <f>[1]City_of_Thunder_Bay!E37</f>
        <v>0</v>
      </c>
      <c r="G35" s="96">
        <f>[1]City_of_Thunder_Bay!F37</f>
        <v>0</v>
      </c>
      <c r="H35" s="96">
        <f>[1]City_of_Thunder_Bay!G37</f>
        <v>0</v>
      </c>
      <c r="I35" s="97">
        <f>[1]City_of_Thunder_Bay!H37</f>
        <v>0</v>
      </c>
      <c r="J35" s="25">
        <f>[1]City_of_Thunder_Bay!I37</f>
        <v>0</v>
      </c>
      <c r="K35" s="55">
        <f>[1]City_of_Thunder_Bay!J37</f>
        <v>0</v>
      </c>
      <c r="L35" s="56">
        <f>[1]City_of_Thunder_Bay!K37</f>
        <v>0</v>
      </c>
      <c r="M35" s="56">
        <f>[1]City_of_Thunder_Bay!L37</f>
        <v>0</v>
      </c>
      <c r="N35" s="66">
        <f>[1]City_of_Thunder_Bay!M37</f>
        <v>0</v>
      </c>
      <c r="O35" s="25">
        <f>[1]City_of_Thunder_Bay!N37</f>
        <v>0</v>
      </c>
      <c r="P35" s="74">
        <f>[1]City_of_Thunder_Bay!O37</f>
        <v>0</v>
      </c>
      <c r="Q35" s="24">
        <f>[1]City_of_Thunder_Bay!P37</f>
        <v>0</v>
      </c>
      <c r="R35" s="35">
        <f>[1]City_of_Thunder_Bay!Q37</f>
        <v>0</v>
      </c>
    </row>
    <row r="36" spans="1:18" customFormat="1" ht="13.5" thickBot="1" x14ac:dyDescent="0.25">
      <c r="A36" s="119" t="s">
        <v>31</v>
      </c>
      <c r="B36" s="120"/>
      <c r="C36" s="24">
        <f>[1]City_of_Thunder_Bay!B38</f>
        <v>886</v>
      </c>
      <c r="D36" s="107">
        <f>[1]City_of_Thunder_Bay!C38</f>
        <v>6.5000000000000002E-2</v>
      </c>
      <c r="E36" s="95">
        <f>[1]City_of_Thunder_Bay!D38</f>
        <v>339</v>
      </c>
      <c r="F36" s="96">
        <f>[1]City_of_Thunder_Bay!E38</f>
        <v>105</v>
      </c>
      <c r="G36" s="96">
        <f>[1]City_of_Thunder_Bay!F38</f>
        <v>466</v>
      </c>
      <c r="H36" s="96">
        <f>[1]City_of_Thunder_Bay!G38</f>
        <v>229</v>
      </c>
      <c r="I36" s="97">
        <f>[1]City_of_Thunder_Bay!H38</f>
        <v>16</v>
      </c>
      <c r="J36" s="25">
        <f>[1]City_of_Thunder_Bay!I38</f>
        <v>1155</v>
      </c>
      <c r="K36" s="55">
        <f>[1]City_of_Thunder_Bay!J38</f>
        <v>10</v>
      </c>
      <c r="L36" s="56">
        <f>[1]City_of_Thunder_Bay!K38</f>
        <v>10</v>
      </c>
      <c r="M36" s="56">
        <f>[1]City_of_Thunder_Bay!L38</f>
        <v>42</v>
      </c>
      <c r="N36" s="66">
        <f>[1]City_of_Thunder_Bay!M38</f>
        <v>0</v>
      </c>
      <c r="O36" s="25">
        <f>[1]City_of_Thunder_Bay!N38</f>
        <v>62</v>
      </c>
      <c r="P36" s="74">
        <f>[1]City_of_Thunder_Bay!O38</f>
        <v>2</v>
      </c>
      <c r="Q36" s="24">
        <f>[1]City_of_Thunder_Bay!P38</f>
        <v>1219</v>
      </c>
      <c r="R36" s="35">
        <f>[1]City_of_Thunder_Bay!Q38</f>
        <v>332</v>
      </c>
    </row>
    <row r="37" spans="1:18" customFormat="1" ht="15.75" thickBot="1" x14ac:dyDescent="0.3">
      <c r="A37" s="111" t="s">
        <v>32</v>
      </c>
      <c r="B37" s="112"/>
      <c r="C37" s="26">
        <f>[1]City_of_Thunder_Bay!B39</f>
        <v>13678</v>
      </c>
      <c r="D37" s="108">
        <f>[1]City_of_Thunder_Bay!C39</f>
        <v>1</v>
      </c>
      <c r="E37" s="98">
        <f>[1]City_of_Thunder_Bay!D39</f>
        <v>6540</v>
      </c>
      <c r="F37" s="99">
        <f>[1]City_of_Thunder_Bay!E39</f>
        <v>746</v>
      </c>
      <c r="G37" s="99">
        <f>[1]City_of_Thunder_Bay!F39</f>
        <v>6897</v>
      </c>
      <c r="H37" s="99">
        <f>[1]City_of_Thunder_Bay!G39</f>
        <v>773</v>
      </c>
      <c r="I37" s="100">
        <f>[1]City_of_Thunder_Bay!H39</f>
        <v>183</v>
      </c>
      <c r="J37" s="27">
        <f>[1]City_of_Thunder_Bay!I39</f>
        <v>15139</v>
      </c>
      <c r="K37" s="57">
        <f>[1]City_of_Thunder_Bay!J39</f>
        <v>144</v>
      </c>
      <c r="L37" s="58">
        <f>[1]City_of_Thunder_Bay!K39</f>
        <v>429</v>
      </c>
      <c r="M37" s="58">
        <f>[1]City_of_Thunder_Bay!L39</f>
        <v>365</v>
      </c>
      <c r="N37" s="67">
        <f>[1]City_of_Thunder_Bay!M39</f>
        <v>0</v>
      </c>
      <c r="O37" s="27">
        <f>[1]City_of_Thunder_Bay!N39</f>
        <v>938</v>
      </c>
      <c r="P37" s="75">
        <f>[1]City_of_Thunder_Bay!O39</f>
        <v>35</v>
      </c>
      <c r="Q37" s="26">
        <f>[1]City_of_Thunder_Bay!P39</f>
        <v>16112</v>
      </c>
      <c r="R37" s="36">
        <f>[1]City_of_Thunder_Bay!Q39</f>
        <v>2082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93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[1]City_of_Timmins!B12</f>
        <v>90</v>
      </c>
      <c r="D10" s="101">
        <f>[1]City_of_Timmins!C12</f>
        <v>1.2E-2</v>
      </c>
      <c r="E10" s="77">
        <f>[1]City_of_Timmins!D12</f>
        <v>5</v>
      </c>
      <c r="F10" s="78">
        <f>[1]City_of_Timmins!E12</f>
        <v>29</v>
      </c>
      <c r="G10" s="78">
        <f>[1]City_of_Timmins!F12</f>
        <v>24</v>
      </c>
      <c r="H10" s="78">
        <f>[1]City_of_Timmins!G12</f>
        <v>3</v>
      </c>
      <c r="I10" s="79">
        <f>[1]City_of_Timmins!H12</f>
        <v>1</v>
      </c>
      <c r="J10" s="11">
        <f>[1]City_of_Timmins!I12</f>
        <v>62</v>
      </c>
      <c r="K10" s="43">
        <f>[1]City_of_Timmins!J12</f>
        <v>3</v>
      </c>
      <c r="L10" s="44">
        <f>[1]City_of_Timmins!K12</f>
        <v>1</v>
      </c>
      <c r="M10" s="44">
        <f>[1]City_of_Timmins!L12</f>
        <v>2</v>
      </c>
      <c r="N10" s="60">
        <f>[1]City_of_Timmins!M12</f>
        <v>0</v>
      </c>
      <c r="O10" s="11">
        <f>[1]City_of_Timmins!N12</f>
        <v>6</v>
      </c>
      <c r="P10" s="68">
        <f>[1]City_of_Timmins!O12</f>
        <v>0</v>
      </c>
      <c r="Q10" s="10">
        <f>[1]City_of_Timmins!P12</f>
        <v>68</v>
      </c>
      <c r="R10" s="28">
        <f>[1]City_of_Timmins!Q12</f>
        <v>35</v>
      </c>
    </row>
    <row r="11" spans="1:18" customFormat="1" x14ac:dyDescent="0.2">
      <c r="A11" s="123"/>
      <c r="B11" s="12" t="s">
        <v>9</v>
      </c>
      <c r="C11" s="13">
        <f>[1]City_of_Timmins!B13</f>
        <v>43</v>
      </c>
      <c r="D11" s="102">
        <f>[1]City_of_Timmins!C13</f>
        <v>6.0000000000000001E-3</v>
      </c>
      <c r="E11" s="80">
        <f>[1]City_of_Timmins!D13</f>
        <v>16</v>
      </c>
      <c r="F11" s="81">
        <f>[1]City_of_Timmins!E13</f>
        <v>24</v>
      </c>
      <c r="G11" s="81">
        <f>[1]City_of_Timmins!F13</f>
        <v>14</v>
      </c>
      <c r="H11" s="81">
        <f>[1]City_of_Timmins!G13</f>
        <v>0</v>
      </c>
      <c r="I11" s="82">
        <f>[1]City_of_Timmins!H13</f>
        <v>0</v>
      </c>
      <c r="J11" s="14">
        <f>[1]City_of_Timmins!I13</f>
        <v>54</v>
      </c>
      <c r="K11" s="45">
        <f>[1]City_of_Timmins!J13</f>
        <v>0</v>
      </c>
      <c r="L11" s="46">
        <f>[1]City_of_Timmins!K13</f>
        <v>32</v>
      </c>
      <c r="M11" s="46">
        <f>[1]City_of_Timmins!L13</f>
        <v>0</v>
      </c>
      <c r="N11" s="61">
        <f>[1]City_of_Timmins!M13</f>
        <v>0</v>
      </c>
      <c r="O11" s="14">
        <f>[1]City_of_Timmins!N13</f>
        <v>32</v>
      </c>
      <c r="P11" s="69">
        <f>[1]City_of_Timmins!O13</f>
        <v>0</v>
      </c>
      <c r="Q11" s="13">
        <f>[1]City_of_Timmins!P13</f>
        <v>86</v>
      </c>
      <c r="R11" s="29">
        <f>[1]City_of_Timmins!Q13</f>
        <v>6</v>
      </c>
    </row>
    <row r="12" spans="1:18" customFormat="1" x14ac:dyDescent="0.2">
      <c r="A12" s="123"/>
      <c r="B12" s="12" t="s">
        <v>10</v>
      </c>
      <c r="C12" s="13">
        <f>[1]City_of_Timmins!B14</f>
        <v>112</v>
      </c>
      <c r="D12" s="102">
        <f>[1]City_of_Timmins!C14</f>
        <v>1.4999999999999999E-2</v>
      </c>
      <c r="E12" s="80">
        <f>[1]City_of_Timmins!D14</f>
        <v>63</v>
      </c>
      <c r="F12" s="81">
        <f>[1]City_of_Timmins!E14</f>
        <v>0</v>
      </c>
      <c r="G12" s="81">
        <f>[1]City_of_Timmins!F14</f>
        <v>39</v>
      </c>
      <c r="H12" s="81">
        <f>[1]City_of_Timmins!G14</f>
        <v>4</v>
      </c>
      <c r="I12" s="82">
        <f>[1]City_of_Timmins!H14</f>
        <v>1</v>
      </c>
      <c r="J12" s="14">
        <f>[1]City_of_Timmins!I14</f>
        <v>107</v>
      </c>
      <c r="K12" s="45">
        <f>[1]City_of_Timmins!J14</f>
        <v>2</v>
      </c>
      <c r="L12" s="46">
        <f>[1]City_of_Timmins!K14</f>
        <v>1</v>
      </c>
      <c r="M12" s="46">
        <f>[1]City_of_Timmins!L14</f>
        <v>4</v>
      </c>
      <c r="N12" s="61">
        <f>[1]City_of_Timmins!M14</f>
        <v>0</v>
      </c>
      <c r="O12" s="14">
        <f>[1]City_of_Timmins!N14</f>
        <v>7</v>
      </c>
      <c r="P12" s="69">
        <f>[1]City_of_Timmins!O14</f>
        <v>0</v>
      </c>
      <c r="Q12" s="13">
        <f>[1]City_of_Timmins!P14</f>
        <v>114</v>
      </c>
      <c r="R12" s="29">
        <f>[1]City_of_Timmins!Q14</f>
        <v>20</v>
      </c>
    </row>
    <row r="13" spans="1:18" customFormat="1" x14ac:dyDescent="0.2">
      <c r="A13" s="123"/>
      <c r="B13" s="12" t="s">
        <v>11</v>
      </c>
      <c r="C13" s="13">
        <f>[1]City_of_Timmins!B15</f>
        <v>49</v>
      </c>
      <c r="D13" s="102">
        <f>[1]City_of_Timmins!C15</f>
        <v>7.0000000000000001E-3</v>
      </c>
      <c r="E13" s="80">
        <f>[1]City_of_Timmins!D15</f>
        <v>13</v>
      </c>
      <c r="F13" s="81">
        <f>[1]City_of_Timmins!E15</f>
        <v>1</v>
      </c>
      <c r="G13" s="81">
        <f>[1]City_of_Timmins!F15</f>
        <v>7</v>
      </c>
      <c r="H13" s="81">
        <f>[1]City_of_Timmins!G15</f>
        <v>1</v>
      </c>
      <c r="I13" s="82">
        <f>[1]City_of_Timmins!H15</f>
        <v>1</v>
      </c>
      <c r="J13" s="14">
        <f>[1]City_of_Timmins!I15</f>
        <v>23</v>
      </c>
      <c r="K13" s="45">
        <f>[1]City_of_Timmins!J15</f>
        <v>0</v>
      </c>
      <c r="L13" s="46">
        <f>[1]City_of_Timmins!K15</f>
        <v>2</v>
      </c>
      <c r="M13" s="46">
        <f>[1]City_of_Timmins!L15</f>
        <v>1</v>
      </c>
      <c r="N13" s="61">
        <f>[1]City_of_Timmins!M15</f>
        <v>0</v>
      </c>
      <c r="O13" s="14">
        <f>[1]City_of_Timmins!N15</f>
        <v>3</v>
      </c>
      <c r="P13" s="69">
        <f>[1]City_of_Timmins!O15</f>
        <v>0</v>
      </c>
      <c r="Q13" s="13">
        <f>[1]City_of_Timmins!P15</f>
        <v>26</v>
      </c>
      <c r="R13" s="29">
        <f>[1]City_of_Timmins!Q15</f>
        <v>14</v>
      </c>
    </row>
    <row r="14" spans="1:18" customFormat="1" x14ac:dyDescent="0.2">
      <c r="A14" s="123"/>
      <c r="B14" s="12" t="s">
        <v>12</v>
      </c>
      <c r="C14" s="13">
        <f>[1]City_of_Timmins!B16</f>
        <v>60</v>
      </c>
      <c r="D14" s="102">
        <f>[1]City_of_Timmins!C16</f>
        <v>8.0000000000000002E-3</v>
      </c>
      <c r="E14" s="80">
        <f>[1]City_of_Timmins!D16</f>
        <v>5</v>
      </c>
      <c r="F14" s="81">
        <f>[1]City_of_Timmins!E16</f>
        <v>14</v>
      </c>
      <c r="G14" s="81">
        <f>[1]City_of_Timmins!F16</f>
        <v>58</v>
      </c>
      <c r="H14" s="81">
        <f>[1]City_of_Timmins!G16</f>
        <v>5</v>
      </c>
      <c r="I14" s="82">
        <f>[1]City_of_Timmins!H16</f>
        <v>0</v>
      </c>
      <c r="J14" s="14">
        <f>[1]City_of_Timmins!I16</f>
        <v>82</v>
      </c>
      <c r="K14" s="45">
        <f>[1]City_of_Timmins!J16</f>
        <v>4</v>
      </c>
      <c r="L14" s="46">
        <f>[1]City_of_Timmins!K16</f>
        <v>2</v>
      </c>
      <c r="M14" s="46">
        <f>[1]City_of_Timmins!L16</f>
        <v>5</v>
      </c>
      <c r="N14" s="61">
        <f>[1]City_of_Timmins!M16</f>
        <v>0</v>
      </c>
      <c r="O14" s="14">
        <f>[1]City_of_Timmins!N16</f>
        <v>11</v>
      </c>
      <c r="P14" s="69">
        <f>[1]City_of_Timmins!O16</f>
        <v>0</v>
      </c>
      <c r="Q14" s="13">
        <f>[1]City_of_Timmins!P16</f>
        <v>93</v>
      </c>
      <c r="R14" s="29">
        <f>[1]City_of_Timmins!Q16</f>
        <v>21</v>
      </c>
    </row>
    <row r="15" spans="1:18" customFormat="1" x14ac:dyDescent="0.2">
      <c r="A15" s="123"/>
      <c r="B15" s="12" t="s">
        <v>13</v>
      </c>
      <c r="C15" s="13">
        <f>[1]City_of_Timmins!B17</f>
        <v>76</v>
      </c>
      <c r="D15" s="102">
        <f>[1]City_of_Timmins!C17</f>
        <v>0.01</v>
      </c>
      <c r="E15" s="80">
        <f>[1]City_of_Timmins!D17</f>
        <v>21</v>
      </c>
      <c r="F15" s="81">
        <f>[1]City_of_Timmins!E17</f>
        <v>2</v>
      </c>
      <c r="G15" s="81">
        <f>[1]City_of_Timmins!F17</f>
        <v>96</v>
      </c>
      <c r="H15" s="81">
        <f>[1]City_of_Timmins!G17</f>
        <v>7</v>
      </c>
      <c r="I15" s="82">
        <f>[1]City_of_Timmins!H17</f>
        <v>6</v>
      </c>
      <c r="J15" s="14">
        <f>[1]City_of_Timmins!I17</f>
        <v>132</v>
      </c>
      <c r="K15" s="45">
        <f>[1]City_of_Timmins!J17</f>
        <v>4</v>
      </c>
      <c r="L15" s="46">
        <f>[1]City_of_Timmins!K17</f>
        <v>0</v>
      </c>
      <c r="M15" s="46">
        <f>[1]City_of_Timmins!L17</f>
        <v>4</v>
      </c>
      <c r="N15" s="61">
        <f>[1]City_of_Timmins!M17</f>
        <v>1</v>
      </c>
      <c r="O15" s="14">
        <f>[1]City_of_Timmins!N17</f>
        <v>9</v>
      </c>
      <c r="P15" s="69">
        <f>[1]City_of_Timmins!O17</f>
        <v>0</v>
      </c>
      <c r="Q15" s="13">
        <f>[1]City_of_Timmins!P17</f>
        <v>141</v>
      </c>
      <c r="R15" s="29">
        <f>[1]City_of_Timmins!Q17</f>
        <v>27</v>
      </c>
    </row>
    <row r="16" spans="1:18" customFormat="1" x14ac:dyDescent="0.2">
      <c r="A16" s="123"/>
      <c r="B16" s="12" t="s">
        <v>14</v>
      </c>
      <c r="C16" s="13">
        <f>[1]City_of_Timmins!B18</f>
        <v>109</v>
      </c>
      <c r="D16" s="102">
        <f>[1]City_of_Timmins!C18</f>
        <v>1.4999999999999999E-2</v>
      </c>
      <c r="E16" s="80">
        <f>[1]City_of_Timmins!D18</f>
        <v>42</v>
      </c>
      <c r="F16" s="81">
        <f>[1]City_of_Timmins!E18</f>
        <v>1</v>
      </c>
      <c r="G16" s="81">
        <f>[1]City_of_Timmins!F18</f>
        <v>87</v>
      </c>
      <c r="H16" s="81">
        <f>[1]City_of_Timmins!G18</f>
        <v>6</v>
      </c>
      <c r="I16" s="82">
        <f>[1]City_of_Timmins!H18</f>
        <v>3</v>
      </c>
      <c r="J16" s="14">
        <f>[1]City_of_Timmins!I18</f>
        <v>139</v>
      </c>
      <c r="K16" s="45">
        <f>[1]City_of_Timmins!J18</f>
        <v>5</v>
      </c>
      <c r="L16" s="46">
        <f>[1]City_of_Timmins!K18</f>
        <v>1</v>
      </c>
      <c r="M16" s="46">
        <f>[1]City_of_Timmins!L18</f>
        <v>2</v>
      </c>
      <c r="N16" s="61">
        <f>[1]City_of_Timmins!M18</f>
        <v>0</v>
      </c>
      <c r="O16" s="14">
        <f>[1]City_of_Timmins!N18</f>
        <v>8</v>
      </c>
      <c r="P16" s="69">
        <f>[1]City_of_Timmins!O18</f>
        <v>0</v>
      </c>
      <c r="Q16" s="13">
        <f>[1]City_of_Timmins!P18</f>
        <v>147</v>
      </c>
      <c r="R16" s="29">
        <f>[1]City_of_Timmins!Q18</f>
        <v>11</v>
      </c>
    </row>
    <row r="17" spans="1:18" customFormat="1" x14ac:dyDescent="0.2">
      <c r="A17" s="123"/>
      <c r="B17" s="12" t="s">
        <v>15</v>
      </c>
      <c r="C17" s="13">
        <f>[1]City_of_Timmins!B19</f>
        <v>211</v>
      </c>
      <c r="D17" s="102">
        <f>[1]City_of_Timmins!C19</f>
        <v>2.8000000000000001E-2</v>
      </c>
      <c r="E17" s="80">
        <f>[1]City_of_Timmins!D19</f>
        <v>0</v>
      </c>
      <c r="F17" s="81">
        <f>[1]City_of_Timmins!E19</f>
        <v>16</v>
      </c>
      <c r="G17" s="81">
        <f>[1]City_of_Timmins!F19</f>
        <v>0</v>
      </c>
      <c r="H17" s="81">
        <f>[1]City_of_Timmins!G19</f>
        <v>35</v>
      </c>
      <c r="I17" s="82">
        <f>[1]City_of_Timmins!H19</f>
        <v>21</v>
      </c>
      <c r="J17" s="14">
        <f>[1]City_of_Timmins!I19</f>
        <v>72</v>
      </c>
      <c r="K17" s="45">
        <f>[1]City_of_Timmins!J19</f>
        <v>0</v>
      </c>
      <c r="L17" s="46">
        <f>[1]City_of_Timmins!K19</f>
        <v>4</v>
      </c>
      <c r="M17" s="46">
        <f>[1]City_of_Timmins!L19</f>
        <v>9</v>
      </c>
      <c r="N17" s="61">
        <f>[1]City_of_Timmins!M19</f>
        <v>0</v>
      </c>
      <c r="O17" s="14">
        <f>[1]City_of_Timmins!N19</f>
        <v>13</v>
      </c>
      <c r="P17" s="69">
        <f>[1]City_of_Timmins!O19</f>
        <v>0</v>
      </c>
      <c r="Q17" s="13">
        <f>[1]City_of_Timmins!P19</f>
        <v>85</v>
      </c>
      <c r="R17" s="29">
        <f>[1]City_of_Timmins!Q19</f>
        <v>301</v>
      </c>
    </row>
    <row r="18" spans="1:18" customFormat="1" x14ac:dyDescent="0.2">
      <c r="A18" s="123"/>
      <c r="B18" s="12" t="s">
        <v>16</v>
      </c>
      <c r="C18" s="13">
        <f>[1]City_of_Timmins!B20</f>
        <v>74</v>
      </c>
      <c r="D18" s="102">
        <f>[1]City_of_Timmins!C20</f>
        <v>0.01</v>
      </c>
      <c r="E18" s="80">
        <f>[1]City_of_Timmins!D20</f>
        <v>23</v>
      </c>
      <c r="F18" s="81">
        <f>[1]City_of_Timmins!E20</f>
        <v>0</v>
      </c>
      <c r="G18" s="81">
        <f>[1]City_of_Timmins!F20</f>
        <v>52</v>
      </c>
      <c r="H18" s="81">
        <f>[1]City_of_Timmins!G20</f>
        <v>3</v>
      </c>
      <c r="I18" s="82">
        <f>[1]City_of_Timmins!H20</f>
        <v>1</v>
      </c>
      <c r="J18" s="14">
        <f>[1]City_of_Timmins!I20</f>
        <v>79</v>
      </c>
      <c r="K18" s="45">
        <f>[1]City_of_Timmins!J20</f>
        <v>0</v>
      </c>
      <c r="L18" s="46">
        <f>[1]City_of_Timmins!K20</f>
        <v>1</v>
      </c>
      <c r="M18" s="46">
        <f>[1]City_of_Timmins!L20</f>
        <v>1</v>
      </c>
      <c r="N18" s="61">
        <f>[1]City_of_Timmins!M20</f>
        <v>0</v>
      </c>
      <c r="O18" s="14">
        <f>[1]City_of_Timmins!N20</f>
        <v>2</v>
      </c>
      <c r="P18" s="69">
        <f>[1]City_of_Timmins!O20</f>
        <v>0</v>
      </c>
      <c r="Q18" s="13">
        <f>[1]City_of_Timmins!P20</f>
        <v>81</v>
      </c>
      <c r="R18" s="29">
        <f>[1]City_of_Timmins!Q20</f>
        <v>7</v>
      </c>
    </row>
    <row r="19" spans="1:18" customFormat="1" x14ac:dyDescent="0.2">
      <c r="A19" s="123"/>
      <c r="B19" s="12" t="s">
        <v>17</v>
      </c>
      <c r="C19" s="13">
        <f>[1]City_of_Timmins!B21</f>
        <v>107</v>
      </c>
      <c r="D19" s="102">
        <f>[1]City_of_Timmins!C21</f>
        <v>1.4E-2</v>
      </c>
      <c r="E19" s="80">
        <f>[1]City_of_Timmins!D21</f>
        <v>54</v>
      </c>
      <c r="F19" s="81">
        <f>[1]City_of_Timmins!E21</f>
        <v>0</v>
      </c>
      <c r="G19" s="81">
        <f>[1]City_of_Timmins!F21</f>
        <v>17</v>
      </c>
      <c r="H19" s="81">
        <f>[1]City_of_Timmins!G21</f>
        <v>1</v>
      </c>
      <c r="I19" s="82">
        <f>[1]City_of_Timmins!H21</f>
        <v>0</v>
      </c>
      <c r="J19" s="14">
        <f>[1]City_of_Timmins!I21</f>
        <v>72</v>
      </c>
      <c r="K19" s="45">
        <f>[1]City_of_Timmins!J21</f>
        <v>0</v>
      </c>
      <c r="L19" s="46">
        <f>[1]City_of_Timmins!K21</f>
        <v>2</v>
      </c>
      <c r="M19" s="46">
        <f>[1]City_of_Timmins!L21</f>
        <v>3</v>
      </c>
      <c r="N19" s="61">
        <f>[1]City_of_Timmins!M21</f>
        <v>0</v>
      </c>
      <c r="O19" s="14">
        <f>[1]City_of_Timmins!N21</f>
        <v>5</v>
      </c>
      <c r="P19" s="69">
        <f>[1]City_of_Timmins!O21</f>
        <v>1</v>
      </c>
      <c r="Q19" s="13">
        <f>[1]City_of_Timmins!P21</f>
        <v>78</v>
      </c>
      <c r="R19" s="29">
        <f>[1]City_of_Timmins!Q21</f>
        <v>18</v>
      </c>
    </row>
    <row r="20" spans="1:18" customFormat="1" x14ac:dyDescent="0.2">
      <c r="A20" s="123"/>
      <c r="B20" s="12" t="s">
        <v>18</v>
      </c>
      <c r="C20" s="13">
        <f>[1]City_of_Timmins!B22</f>
        <v>52</v>
      </c>
      <c r="D20" s="102">
        <f>[1]City_of_Timmins!C22</f>
        <v>7.0000000000000001E-3</v>
      </c>
      <c r="E20" s="80">
        <f>[1]City_of_Timmins!D22</f>
        <v>19</v>
      </c>
      <c r="F20" s="81">
        <f>[1]City_of_Timmins!E22</f>
        <v>1</v>
      </c>
      <c r="G20" s="81">
        <f>[1]City_of_Timmins!F22</f>
        <v>28</v>
      </c>
      <c r="H20" s="81">
        <f>[1]City_of_Timmins!G22</f>
        <v>1</v>
      </c>
      <c r="I20" s="82">
        <f>[1]City_of_Timmins!H22</f>
        <v>0</v>
      </c>
      <c r="J20" s="14">
        <f>[1]City_of_Timmins!I22</f>
        <v>49</v>
      </c>
      <c r="K20" s="45">
        <f>[1]City_of_Timmins!J22</f>
        <v>1</v>
      </c>
      <c r="L20" s="46">
        <f>[1]City_of_Timmins!K22</f>
        <v>4</v>
      </c>
      <c r="M20" s="46">
        <f>[1]City_of_Timmins!L22</f>
        <v>3</v>
      </c>
      <c r="N20" s="61">
        <f>[1]City_of_Timmins!M22</f>
        <v>0</v>
      </c>
      <c r="O20" s="14">
        <f>[1]City_of_Timmins!N22</f>
        <v>8</v>
      </c>
      <c r="P20" s="69">
        <f>[1]City_of_Timmins!O22</f>
        <v>0</v>
      </c>
      <c r="Q20" s="13">
        <f>[1]City_of_Timmins!P22</f>
        <v>57</v>
      </c>
      <c r="R20" s="30">
        <f>[1]City_of_Timmins!Q22</f>
        <v>7</v>
      </c>
    </row>
    <row r="21" spans="1:18" customFormat="1" x14ac:dyDescent="0.2">
      <c r="A21" s="123"/>
      <c r="B21" s="12" t="s">
        <v>19</v>
      </c>
      <c r="C21" s="13">
        <f>[1]City_of_Timmins!B23</f>
        <v>3897</v>
      </c>
      <c r="D21" s="102">
        <f>[1]City_of_Timmins!C23</f>
        <v>0.52200000000000002</v>
      </c>
      <c r="E21" s="80">
        <f>[1]City_of_Timmins!D23</f>
        <v>2427</v>
      </c>
      <c r="F21" s="81">
        <f>[1]City_of_Timmins!E23</f>
        <v>25</v>
      </c>
      <c r="G21" s="81">
        <f>[1]City_of_Timmins!F23</f>
        <v>1355</v>
      </c>
      <c r="H21" s="81">
        <f>[1]City_of_Timmins!G23</f>
        <v>23</v>
      </c>
      <c r="I21" s="82">
        <f>[1]City_of_Timmins!H23</f>
        <v>34</v>
      </c>
      <c r="J21" s="14">
        <f>[1]City_of_Timmins!I23</f>
        <v>3864</v>
      </c>
      <c r="K21" s="45">
        <f>[1]City_of_Timmins!J23</f>
        <v>25</v>
      </c>
      <c r="L21" s="46">
        <f>[1]City_of_Timmins!K23</f>
        <v>41</v>
      </c>
      <c r="M21" s="46">
        <f>[1]City_of_Timmins!L23</f>
        <v>17</v>
      </c>
      <c r="N21" s="61">
        <f>[1]City_of_Timmins!M23</f>
        <v>3</v>
      </c>
      <c r="O21" s="14">
        <f>[1]City_of_Timmins!N23</f>
        <v>86</v>
      </c>
      <c r="P21" s="69">
        <f>[1]City_of_Timmins!O23</f>
        <v>0</v>
      </c>
      <c r="Q21" s="13">
        <f>[1]City_of_Timmins!P23</f>
        <v>3950</v>
      </c>
      <c r="R21" s="30">
        <f>[1]City_of_Timmins!Q23</f>
        <v>129</v>
      </c>
    </row>
    <row r="22" spans="1:18" customFormat="1" x14ac:dyDescent="0.2">
      <c r="A22" s="123"/>
      <c r="B22" s="12" t="s">
        <v>20</v>
      </c>
      <c r="C22" s="13">
        <f>[1]City_of_Timmins!B24</f>
        <v>45</v>
      </c>
      <c r="D22" s="102">
        <f>[1]City_of_Timmins!C24</f>
        <v>6.0000000000000001E-3</v>
      </c>
      <c r="E22" s="80">
        <f>[1]City_of_Timmins!D24</f>
        <v>0</v>
      </c>
      <c r="F22" s="81">
        <f>[1]City_of_Timmins!E24</f>
        <v>1</v>
      </c>
      <c r="G22" s="81">
        <f>[1]City_of_Timmins!F24</f>
        <v>0</v>
      </c>
      <c r="H22" s="81">
        <f>[1]City_of_Timmins!G24</f>
        <v>8</v>
      </c>
      <c r="I22" s="82">
        <f>[1]City_of_Timmins!H24</f>
        <v>1</v>
      </c>
      <c r="J22" s="14">
        <f>[1]City_of_Timmins!I24</f>
        <v>10</v>
      </c>
      <c r="K22" s="45">
        <f>[1]City_of_Timmins!J24</f>
        <v>0</v>
      </c>
      <c r="L22" s="46">
        <f>[1]City_of_Timmins!K24</f>
        <v>0</v>
      </c>
      <c r="M22" s="46">
        <f>[1]City_of_Timmins!L24</f>
        <v>2</v>
      </c>
      <c r="N22" s="61">
        <f>[1]City_of_Timmins!M24</f>
        <v>0</v>
      </c>
      <c r="O22" s="14">
        <f>[1]City_of_Timmins!N24</f>
        <v>2</v>
      </c>
      <c r="P22" s="69">
        <f>[1]City_of_Timmins!O24</f>
        <v>0</v>
      </c>
      <c r="Q22" s="13">
        <f>[1]City_of_Timmins!P24</f>
        <v>12</v>
      </c>
      <c r="R22" s="30">
        <f>[1]City_of_Timmins!Q24</f>
        <v>40</v>
      </c>
    </row>
    <row r="23" spans="1:18" customFormat="1" x14ac:dyDescent="0.2">
      <c r="A23" s="123"/>
      <c r="B23" s="12" t="s">
        <v>21</v>
      </c>
      <c r="C23" s="13">
        <f>[1]City_of_Timmins!B25</f>
        <v>44</v>
      </c>
      <c r="D23" s="102">
        <f>[1]City_of_Timmins!C25</f>
        <v>6.0000000000000001E-3</v>
      </c>
      <c r="E23" s="80">
        <f>[1]City_of_Timmins!D25</f>
        <v>32</v>
      </c>
      <c r="F23" s="81">
        <f>[1]City_of_Timmins!E25</f>
        <v>3</v>
      </c>
      <c r="G23" s="81">
        <f>[1]City_of_Timmins!F25</f>
        <v>13</v>
      </c>
      <c r="H23" s="81">
        <f>[1]City_of_Timmins!G25</f>
        <v>0</v>
      </c>
      <c r="I23" s="82">
        <f>[1]City_of_Timmins!H25</f>
        <v>0</v>
      </c>
      <c r="J23" s="14">
        <f>[1]City_of_Timmins!I25</f>
        <v>48</v>
      </c>
      <c r="K23" s="45">
        <f>[1]City_of_Timmins!J25</f>
        <v>1</v>
      </c>
      <c r="L23" s="46">
        <f>[1]City_of_Timmins!K25</f>
        <v>5</v>
      </c>
      <c r="M23" s="46">
        <f>[1]City_of_Timmins!L25</f>
        <v>1</v>
      </c>
      <c r="N23" s="61">
        <f>[1]City_of_Timmins!M25</f>
        <v>1</v>
      </c>
      <c r="O23" s="14">
        <f>[1]City_of_Timmins!N25</f>
        <v>8</v>
      </c>
      <c r="P23" s="69">
        <f>[1]City_of_Timmins!O25</f>
        <v>0</v>
      </c>
      <c r="Q23" s="13">
        <f>[1]City_of_Timmins!P25</f>
        <v>56</v>
      </c>
      <c r="R23" s="30">
        <f>[1]City_of_Timmins!Q25</f>
        <v>11</v>
      </c>
    </row>
    <row r="24" spans="1:18" customFormat="1" x14ac:dyDescent="0.2">
      <c r="A24" s="123"/>
      <c r="B24" s="76" t="s">
        <v>44</v>
      </c>
      <c r="C24" s="15">
        <f>[1]City_of_Timmins!B26</f>
        <v>1103</v>
      </c>
      <c r="D24" s="103">
        <f>[1]City_of_Timmins!C26</f>
        <v>0.14799999999999999</v>
      </c>
      <c r="E24" s="83">
        <f>[1]City_of_Timmins!D26</f>
        <v>365</v>
      </c>
      <c r="F24" s="84">
        <f>[1]City_of_Timmins!E26</f>
        <v>47</v>
      </c>
      <c r="G24" s="84">
        <f>[1]City_of_Timmins!F26</f>
        <v>508</v>
      </c>
      <c r="H24" s="84">
        <f>[1]City_of_Timmins!G26</f>
        <v>76</v>
      </c>
      <c r="I24" s="85">
        <f>[1]City_of_Timmins!H26</f>
        <v>13</v>
      </c>
      <c r="J24" s="16">
        <f>[1]City_of_Timmins!I26</f>
        <v>1009</v>
      </c>
      <c r="K24" s="47">
        <f>[1]City_of_Timmins!J26</f>
        <v>19</v>
      </c>
      <c r="L24" s="48">
        <f>[1]City_of_Timmins!K26</f>
        <v>56</v>
      </c>
      <c r="M24" s="48">
        <f>[1]City_of_Timmins!L26</f>
        <v>52</v>
      </c>
      <c r="N24" s="62">
        <f>[1]City_of_Timmins!M26</f>
        <v>0</v>
      </c>
      <c r="O24" s="16">
        <f>[1]City_of_Timmins!N26</f>
        <v>127</v>
      </c>
      <c r="P24" s="70">
        <f>[1]City_of_Timmins!O26</f>
        <v>0</v>
      </c>
      <c r="Q24" s="15">
        <f>[1]City_of_Timmins!P26</f>
        <v>1136</v>
      </c>
      <c r="R24" s="31">
        <f>[1]City_of_Timmins!Q26</f>
        <v>208</v>
      </c>
    </row>
    <row r="25" spans="1:18" customFormat="1" ht="15.75" thickBot="1" x14ac:dyDescent="0.3">
      <c r="A25" s="124"/>
      <c r="B25" s="17" t="s">
        <v>45</v>
      </c>
      <c r="C25" s="18">
        <f>[1]City_of_Timmins!B27</f>
        <v>6072</v>
      </c>
      <c r="D25" s="104">
        <f>[1]City_of_Timmins!C27</f>
        <v>0.81299999999999994</v>
      </c>
      <c r="E25" s="86">
        <f>[1]City_of_Timmins!D27</f>
        <v>3085</v>
      </c>
      <c r="F25" s="87">
        <f>[1]City_of_Timmins!E27</f>
        <v>164</v>
      </c>
      <c r="G25" s="87">
        <f>[1]City_of_Timmins!F27</f>
        <v>2298</v>
      </c>
      <c r="H25" s="87">
        <f>[1]City_of_Timmins!G27</f>
        <v>173</v>
      </c>
      <c r="I25" s="88">
        <f>[1]City_of_Timmins!H27</f>
        <v>82</v>
      </c>
      <c r="J25" s="19">
        <f>[1]City_of_Timmins!I27</f>
        <v>5802</v>
      </c>
      <c r="K25" s="49">
        <f>[1]City_of_Timmins!J27</f>
        <v>64</v>
      </c>
      <c r="L25" s="50">
        <f>[1]City_of_Timmins!K27</f>
        <v>152</v>
      </c>
      <c r="M25" s="50">
        <f>[1]City_of_Timmins!L27</f>
        <v>106</v>
      </c>
      <c r="N25" s="63">
        <f>[1]City_of_Timmins!M27</f>
        <v>5</v>
      </c>
      <c r="O25" s="19">
        <f>[1]City_of_Timmins!N27</f>
        <v>327</v>
      </c>
      <c r="P25" s="71">
        <f>[1]City_of_Timmins!O27</f>
        <v>1</v>
      </c>
      <c r="Q25" s="18">
        <f>[1]City_of_Timmins!P27</f>
        <v>6130</v>
      </c>
      <c r="R25" s="32">
        <f>[1]City_of_Timmins!Q27</f>
        <v>855</v>
      </c>
    </row>
    <row r="26" spans="1:18" customFormat="1" x14ac:dyDescent="0.2">
      <c r="A26" s="117" t="s">
        <v>22</v>
      </c>
      <c r="B26" s="118"/>
      <c r="C26" s="20">
        <f>[1]City_of_Timmins!B28</f>
        <v>413</v>
      </c>
      <c r="D26" s="105">
        <f>[1]City_of_Timmins!C28</f>
        <v>5.5E-2</v>
      </c>
      <c r="E26" s="89">
        <f>[1]City_of_Timmins!D28</f>
        <v>168</v>
      </c>
      <c r="F26" s="90">
        <f>[1]City_of_Timmins!E28</f>
        <v>14</v>
      </c>
      <c r="G26" s="90">
        <f>[1]City_of_Timmins!F28</f>
        <v>197</v>
      </c>
      <c r="H26" s="90">
        <f>[1]City_of_Timmins!G28</f>
        <v>25</v>
      </c>
      <c r="I26" s="91">
        <f>[1]City_of_Timmins!H28</f>
        <v>13</v>
      </c>
      <c r="J26" s="21">
        <f>[1]City_of_Timmins!I28</f>
        <v>417</v>
      </c>
      <c r="K26" s="51">
        <f>[1]City_of_Timmins!J28</f>
        <v>3</v>
      </c>
      <c r="L26" s="52">
        <f>[1]City_of_Timmins!K28</f>
        <v>2</v>
      </c>
      <c r="M26" s="52">
        <f>[1]City_of_Timmins!L28</f>
        <v>12</v>
      </c>
      <c r="N26" s="64">
        <f>[1]City_of_Timmins!M28</f>
        <v>0</v>
      </c>
      <c r="O26" s="21">
        <f>[1]City_of_Timmins!N28</f>
        <v>17</v>
      </c>
      <c r="P26" s="72">
        <f>[1]City_of_Timmins!O28</f>
        <v>0</v>
      </c>
      <c r="Q26" s="20">
        <f>[1]City_of_Timmins!P28</f>
        <v>434</v>
      </c>
      <c r="R26" s="33">
        <f>[1]City_of_Timmins!Q28</f>
        <v>128</v>
      </c>
    </row>
    <row r="27" spans="1:18" customFormat="1" x14ac:dyDescent="0.2">
      <c r="A27" s="113" t="s">
        <v>23</v>
      </c>
      <c r="B27" s="114"/>
      <c r="C27" s="22">
        <f>[1]City_of_Timmins!B29</f>
        <v>216</v>
      </c>
      <c r="D27" s="106">
        <f>[1]City_of_Timmins!C29</f>
        <v>2.9000000000000001E-2</v>
      </c>
      <c r="E27" s="92">
        <f>[1]City_of_Timmins!D29</f>
        <v>37</v>
      </c>
      <c r="F27" s="93">
        <f>[1]City_of_Timmins!E29</f>
        <v>1</v>
      </c>
      <c r="G27" s="93">
        <f>[1]City_of_Timmins!F29</f>
        <v>334</v>
      </c>
      <c r="H27" s="93">
        <f>[1]City_of_Timmins!G29</f>
        <v>6</v>
      </c>
      <c r="I27" s="94">
        <f>[1]City_of_Timmins!H29</f>
        <v>6</v>
      </c>
      <c r="J27" s="23">
        <f>[1]City_of_Timmins!I29</f>
        <v>384</v>
      </c>
      <c r="K27" s="53">
        <f>[1]City_of_Timmins!J29</f>
        <v>2</v>
      </c>
      <c r="L27" s="54">
        <f>[1]City_of_Timmins!K29</f>
        <v>0</v>
      </c>
      <c r="M27" s="54">
        <f>[1]City_of_Timmins!L29</f>
        <v>2</v>
      </c>
      <c r="N27" s="65">
        <f>[1]City_of_Timmins!M29</f>
        <v>0</v>
      </c>
      <c r="O27" s="23">
        <f>[1]City_of_Timmins!N29</f>
        <v>4</v>
      </c>
      <c r="P27" s="73">
        <f>[1]City_of_Timmins!O29</f>
        <v>0</v>
      </c>
      <c r="Q27" s="22">
        <f>[1]City_of_Timmins!P29</f>
        <v>388</v>
      </c>
      <c r="R27" s="34">
        <f>[1]City_of_Timmins!Q29</f>
        <v>8</v>
      </c>
    </row>
    <row r="28" spans="1:18" customFormat="1" x14ac:dyDescent="0.2">
      <c r="A28" s="115" t="s">
        <v>24</v>
      </c>
      <c r="B28" s="116"/>
      <c r="C28" s="22">
        <f>[1]City_of_Timmins!B30</f>
        <v>245</v>
      </c>
      <c r="D28" s="106">
        <f>[1]City_of_Timmins!C30</f>
        <v>3.3000000000000002E-2</v>
      </c>
      <c r="E28" s="92">
        <f>[1]City_of_Timmins!D30</f>
        <v>89</v>
      </c>
      <c r="F28" s="93">
        <f>[1]City_of_Timmins!E30</f>
        <v>5</v>
      </c>
      <c r="G28" s="93">
        <f>[1]City_of_Timmins!F30</f>
        <v>156</v>
      </c>
      <c r="H28" s="93">
        <f>[1]City_of_Timmins!G30</f>
        <v>0</v>
      </c>
      <c r="I28" s="94">
        <f>[1]City_of_Timmins!H30</f>
        <v>16</v>
      </c>
      <c r="J28" s="23">
        <f>[1]City_of_Timmins!I30</f>
        <v>266</v>
      </c>
      <c r="K28" s="53">
        <f>[1]City_of_Timmins!J30</f>
        <v>0</v>
      </c>
      <c r="L28" s="54">
        <f>[1]City_of_Timmins!K30</f>
        <v>6</v>
      </c>
      <c r="M28" s="54">
        <f>[1]City_of_Timmins!L30</f>
        <v>2</v>
      </c>
      <c r="N28" s="65">
        <f>[1]City_of_Timmins!M30</f>
        <v>0</v>
      </c>
      <c r="O28" s="23">
        <f>[1]City_of_Timmins!N30</f>
        <v>8</v>
      </c>
      <c r="P28" s="73">
        <f>[1]City_of_Timmins!O30</f>
        <v>0</v>
      </c>
      <c r="Q28" s="22">
        <f>[1]City_of_Timmins!P30</f>
        <v>274</v>
      </c>
      <c r="R28" s="34">
        <f>[1]City_of_Timmins!Q30</f>
        <v>16</v>
      </c>
    </row>
    <row r="29" spans="1:18" customFormat="1" x14ac:dyDescent="0.2">
      <c r="A29" s="113" t="s">
        <v>111</v>
      </c>
      <c r="B29" s="114"/>
      <c r="C29" s="22">
        <f>[1]City_of_Timmins!B31</f>
        <v>58</v>
      </c>
      <c r="D29" s="106">
        <f>[1]City_of_Timmins!C31</f>
        <v>8.0000000000000002E-3</v>
      </c>
      <c r="E29" s="92">
        <f>[1]City_of_Timmins!D31</f>
        <v>11</v>
      </c>
      <c r="F29" s="93">
        <f>[1]City_of_Timmins!E31</f>
        <v>0</v>
      </c>
      <c r="G29" s="93">
        <f>[1]City_of_Timmins!F31</f>
        <v>54</v>
      </c>
      <c r="H29" s="93">
        <f>[1]City_of_Timmins!G31</f>
        <v>3</v>
      </c>
      <c r="I29" s="94">
        <f>[1]City_of_Timmins!H31</f>
        <v>1</v>
      </c>
      <c r="J29" s="23">
        <f>[1]City_of_Timmins!I31</f>
        <v>69</v>
      </c>
      <c r="K29" s="53">
        <f>[1]City_of_Timmins!J31</f>
        <v>1</v>
      </c>
      <c r="L29" s="54">
        <f>[1]City_of_Timmins!K31</f>
        <v>0</v>
      </c>
      <c r="M29" s="54">
        <f>[1]City_of_Timmins!L31</f>
        <v>3</v>
      </c>
      <c r="N29" s="65">
        <f>[1]City_of_Timmins!M31</f>
        <v>0</v>
      </c>
      <c r="O29" s="23">
        <f>[1]City_of_Timmins!N31</f>
        <v>4</v>
      </c>
      <c r="P29" s="73">
        <f>[1]City_of_Timmins!O31</f>
        <v>1</v>
      </c>
      <c r="Q29" s="22">
        <f>[1]City_of_Timmins!P31</f>
        <v>74</v>
      </c>
      <c r="R29" s="34">
        <f>[1]City_of_Timmins!Q31</f>
        <v>10</v>
      </c>
    </row>
    <row r="30" spans="1:18" customFormat="1" x14ac:dyDescent="0.2">
      <c r="A30" s="113" t="s">
        <v>25</v>
      </c>
      <c r="B30" s="114"/>
      <c r="C30" s="22">
        <f>[1]City_of_Timmins!B32</f>
        <v>11</v>
      </c>
      <c r="D30" s="106">
        <f>[1]City_of_Timmins!C32</f>
        <v>1E-3</v>
      </c>
      <c r="E30" s="92">
        <f>[1]City_of_Timmins!D32</f>
        <v>0</v>
      </c>
      <c r="F30" s="93">
        <f>[1]City_of_Timmins!E32</f>
        <v>0</v>
      </c>
      <c r="G30" s="93">
        <f>[1]City_of_Timmins!F32</f>
        <v>23</v>
      </c>
      <c r="H30" s="93">
        <f>[1]City_of_Timmins!G32</f>
        <v>0</v>
      </c>
      <c r="I30" s="94">
        <f>[1]City_of_Timmins!H32</f>
        <v>1</v>
      </c>
      <c r="J30" s="23">
        <f>[1]City_of_Timmins!I32</f>
        <v>24</v>
      </c>
      <c r="K30" s="53">
        <f>[1]City_of_Timmins!J32</f>
        <v>0</v>
      </c>
      <c r="L30" s="54">
        <f>[1]City_of_Timmins!K32</f>
        <v>0</v>
      </c>
      <c r="M30" s="54">
        <f>[1]City_of_Timmins!L32</f>
        <v>0</v>
      </c>
      <c r="N30" s="65">
        <f>[1]City_of_Timmins!M32</f>
        <v>0</v>
      </c>
      <c r="O30" s="23">
        <f>[1]City_of_Timmins!N32</f>
        <v>0</v>
      </c>
      <c r="P30" s="73">
        <f>[1]City_of_Timmins!O32</f>
        <v>0</v>
      </c>
      <c r="Q30" s="22">
        <f>[1]City_of_Timmins!P32</f>
        <v>24</v>
      </c>
      <c r="R30" s="34">
        <f>[1]City_of_Timmins!Q32</f>
        <v>0</v>
      </c>
    </row>
    <row r="31" spans="1:18" customFormat="1" x14ac:dyDescent="0.2">
      <c r="A31" s="113" t="s">
        <v>26</v>
      </c>
      <c r="B31" s="114"/>
      <c r="C31" s="22">
        <f>[1]City_of_Timmins!B33</f>
        <v>3</v>
      </c>
      <c r="D31" s="106">
        <f>[1]City_of_Timmins!C33</f>
        <v>0</v>
      </c>
      <c r="E31" s="92">
        <f>[1]City_of_Timmins!D33</f>
        <v>0</v>
      </c>
      <c r="F31" s="93">
        <f>[1]City_of_Timmins!E33</f>
        <v>0</v>
      </c>
      <c r="G31" s="93">
        <f>[1]City_of_Timmins!F33</f>
        <v>6</v>
      </c>
      <c r="H31" s="93">
        <f>[1]City_of_Timmins!G33</f>
        <v>0</v>
      </c>
      <c r="I31" s="94">
        <f>[1]City_of_Timmins!H33</f>
        <v>0</v>
      </c>
      <c r="J31" s="23">
        <f>[1]City_of_Timmins!I33</f>
        <v>6</v>
      </c>
      <c r="K31" s="53">
        <f>[1]City_of_Timmins!J33</f>
        <v>0</v>
      </c>
      <c r="L31" s="54">
        <f>[1]City_of_Timmins!K33</f>
        <v>0</v>
      </c>
      <c r="M31" s="54">
        <f>[1]City_of_Timmins!L33</f>
        <v>0</v>
      </c>
      <c r="N31" s="65">
        <f>[1]City_of_Timmins!M33</f>
        <v>0</v>
      </c>
      <c r="O31" s="23">
        <f>[1]City_of_Timmins!N33</f>
        <v>0</v>
      </c>
      <c r="P31" s="73">
        <f>[1]City_of_Timmins!O33</f>
        <v>0</v>
      </c>
      <c r="Q31" s="22">
        <f>[1]City_of_Timmins!P33</f>
        <v>6</v>
      </c>
      <c r="R31" s="34">
        <f>[1]City_of_Timmins!Q33</f>
        <v>1</v>
      </c>
    </row>
    <row r="32" spans="1:18" customFormat="1" x14ac:dyDescent="0.2">
      <c r="A32" s="113" t="s">
        <v>27</v>
      </c>
      <c r="B32" s="114"/>
      <c r="C32" s="22">
        <f>[1]City_of_Timmins!B34</f>
        <v>8</v>
      </c>
      <c r="D32" s="106">
        <f>[1]City_of_Timmins!C34</f>
        <v>1E-3</v>
      </c>
      <c r="E32" s="92">
        <f>[1]City_of_Timmins!D34</f>
        <v>6</v>
      </c>
      <c r="F32" s="93">
        <f>[1]City_of_Timmins!E34</f>
        <v>0</v>
      </c>
      <c r="G32" s="93">
        <f>[1]City_of_Timmins!F34</f>
        <v>1</v>
      </c>
      <c r="H32" s="93">
        <f>[1]City_of_Timmins!G34</f>
        <v>0</v>
      </c>
      <c r="I32" s="94">
        <f>[1]City_of_Timmins!H34</f>
        <v>0</v>
      </c>
      <c r="J32" s="23">
        <f>[1]City_of_Timmins!I34</f>
        <v>7</v>
      </c>
      <c r="K32" s="53">
        <f>[1]City_of_Timmins!J34</f>
        <v>0</v>
      </c>
      <c r="L32" s="54">
        <f>[1]City_of_Timmins!K34</f>
        <v>0</v>
      </c>
      <c r="M32" s="54">
        <f>[1]City_of_Timmins!L34</f>
        <v>0</v>
      </c>
      <c r="N32" s="65">
        <f>[1]City_of_Timmins!M34</f>
        <v>0</v>
      </c>
      <c r="O32" s="23">
        <f>[1]City_of_Timmins!N34</f>
        <v>0</v>
      </c>
      <c r="P32" s="73">
        <f>[1]City_of_Timmins!O34</f>
        <v>0</v>
      </c>
      <c r="Q32" s="22">
        <f>[1]City_of_Timmins!P34</f>
        <v>7</v>
      </c>
      <c r="R32" s="34">
        <f>[1]City_of_Timmins!Q34</f>
        <v>5</v>
      </c>
    </row>
    <row r="33" spans="1:18" customFormat="1" x14ac:dyDescent="0.2">
      <c r="A33" s="113" t="s">
        <v>28</v>
      </c>
      <c r="B33" s="114"/>
      <c r="C33" s="22">
        <f>[1]City_of_Timmins!B35</f>
        <v>11</v>
      </c>
      <c r="D33" s="106">
        <f>[1]City_of_Timmins!C35</f>
        <v>1E-3</v>
      </c>
      <c r="E33" s="92">
        <f>[1]City_of_Timmins!D35</f>
        <v>2</v>
      </c>
      <c r="F33" s="93">
        <f>[1]City_of_Timmins!E35</f>
        <v>0</v>
      </c>
      <c r="G33" s="93">
        <f>[1]City_of_Timmins!F35</f>
        <v>11</v>
      </c>
      <c r="H33" s="93">
        <f>[1]City_of_Timmins!G35</f>
        <v>0</v>
      </c>
      <c r="I33" s="94">
        <f>[1]City_of_Timmins!H35</f>
        <v>2</v>
      </c>
      <c r="J33" s="23">
        <f>[1]City_of_Timmins!I35</f>
        <v>15</v>
      </c>
      <c r="K33" s="53">
        <f>[1]City_of_Timmins!J35</f>
        <v>0</v>
      </c>
      <c r="L33" s="54">
        <f>[1]City_of_Timmins!K35</f>
        <v>0</v>
      </c>
      <c r="M33" s="54">
        <f>[1]City_of_Timmins!L35</f>
        <v>0</v>
      </c>
      <c r="N33" s="65">
        <f>[1]City_of_Timmins!M35</f>
        <v>0</v>
      </c>
      <c r="O33" s="23">
        <f>[1]City_of_Timmins!N35</f>
        <v>0</v>
      </c>
      <c r="P33" s="73">
        <f>[1]City_of_Timmins!O35</f>
        <v>0</v>
      </c>
      <c r="Q33" s="22">
        <f>[1]City_of_Timmins!P35</f>
        <v>15</v>
      </c>
      <c r="R33" s="34">
        <f>[1]City_of_Timmins!Q35</f>
        <v>6</v>
      </c>
    </row>
    <row r="34" spans="1:18" customFormat="1" x14ac:dyDescent="0.2">
      <c r="A34" s="113" t="s">
        <v>29</v>
      </c>
      <c r="B34" s="114"/>
      <c r="C34" s="22">
        <f>[1]City_of_Timmins!B36</f>
        <v>3</v>
      </c>
      <c r="D34" s="106">
        <f>[1]City_of_Timmins!C36</f>
        <v>0</v>
      </c>
      <c r="E34" s="92">
        <f>[1]City_of_Timmins!D36</f>
        <v>0</v>
      </c>
      <c r="F34" s="93">
        <f>[1]City_of_Timmins!E36</f>
        <v>1</v>
      </c>
      <c r="G34" s="93">
        <f>[1]City_of_Timmins!F36</f>
        <v>0</v>
      </c>
      <c r="H34" s="93">
        <f>[1]City_of_Timmins!G36</f>
        <v>2</v>
      </c>
      <c r="I34" s="94">
        <f>[1]City_of_Timmins!H36</f>
        <v>2</v>
      </c>
      <c r="J34" s="23">
        <f>[1]City_of_Timmins!I36</f>
        <v>5</v>
      </c>
      <c r="K34" s="53">
        <f>[1]City_of_Timmins!J36</f>
        <v>0</v>
      </c>
      <c r="L34" s="54">
        <f>[1]City_of_Timmins!K36</f>
        <v>0</v>
      </c>
      <c r="M34" s="54">
        <f>[1]City_of_Timmins!L36</f>
        <v>0</v>
      </c>
      <c r="N34" s="65">
        <f>[1]City_of_Timmins!M36</f>
        <v>0</v>
      </c>
      <c r="O34" s="23">
        <f>[1]City_of_Timmins!N36</f>
        <v>0</v>
      </c>
      <c r="P34" s="73">
        <f>[1]City_of_Timmins!O36</f>
        <v>0</v>
      </c>
      <c r="Q34" s="22">
        <f>[1]City_of_Timmins!P36</f>
        <v>5</v>
      </c>
      <c r="R34" s="34">
        <f>[1]City_of_Timmins!Q36</f>
        <v>9</v>
      </c>
    </row>
    <row r="35" spans="1:18" customFormat="1" x14ac:dyDescent="0.2">
      <c r="A35" s="113" t="s">
        <v>30</v>
      </c>
      <c r="B35" s="114"/>
      <c r="C35" s="24">
        <f>[1]City_of_Timmins!B37</f>
        <v>0</v>
      </c>
      <c r="D35" s="106">
        <f>[1]City_of_Timmins!C37</f>
        <v>0</v>
      </c>
      <c r="E35" s="95">
        <f>[1]City_of_Timmins!D37</f>
        <v>0</v>
      </c>
      <c r="F35" s="96">
        <f>[1]City_of_Timmins!E37</f>
        <v>0</v>
      </c>
      <c r="G35" s="96">
        <f>[1]City_of_Timmins!F37</f>
        <v>0</v>
      </c>
      <c r="H35" s="96">
        <f>[1]City_of_Timmins!G37</f>
        <v>0</v>
      </c>
      <c r="I35" s="97">
        <f>[1]City_of_Timmins!H37</f>
        <v>0</v>
      </c>
      <c r="J35" s="25">
        <f>[1]City_of_Timmins!I37</f>
        <v>0</v>
      </c>
      <c r="K35" s="55">
        <f>[1]City_of_Timmins!J37</f>
        <v>0</v>
      </c>
      <c r="L35" s="56">
        <f>[1]City_of_Timmins!K37</f>
        <v>0</v>
      </c>
      <c r="M35" s="56">
        <f>[1]City_of_Timmins!L37</f>
        <v>0</v>
      </c>
      <c r="N35" s="66">
        <f>[1]City_of_Timmins!M37</f>
        <v>0</v>
      </c>
      <c r="O35" s="25">
        <f>[1]City_of_Timmins!N37</f>
        <v>0</v>
      </c>
      <c r="P35" s="74">
        <f>[1]City_of_Timmins!O37</f>
        <v>0</v>
      </c>
      <c r="Q35" s="24">
        <f>[1]City_of_Timmins!P37</f>
        <v>0</v>
      </c>
      <c r="R35" s="35">
        <f>[1]City_of_Timmins!Q37</f>
        <v>0</v>
      </c>
    </row>
    <row r="36" spans="1:18" customFormat="1" ht="13.5" thickBot="1" x14ac:dyDescent="0.25">
      <c r="A36" s="119" t="s">
        <v>31</v>
      </c>
      <c r="B36" s="120"/>
      <c r="C36" s="24">
        <f>[1]City_of_Timmins!B38</f>
        <v>426</v>
      </c>
      <c r="D36" s="107">
        <f>[1]City_of_Timmins!C38</f>
        <v>5.7000000000000002E-2</v>
      </c>
      <c r="E36" s="95">
        <f>[1]City_of_Timmins!D38</f>
        <v>146</v>
      </c>
      <c r="F36" s="96">
        <f>[1]City_of_Timmins!E38</f>
        <v>18</v>
      </c>
      <c r="G36" s="96">
        <f>[1]City_of_Timmins!F38</f>
        <v>278</v>
      </c>
      <c r="H36" s="96">
        <f>[1]City_of_Timmins!G38</f>
        <v>46</v>
      </c>
      <c r="I36" s="97">
        <f>[1]City_of_Timmins!H38</f>
        <v>11</v>
      </c>
      <c r="J36" s="25">
        <f>[1]City_of_Timmins!I38</f>
        <v>499</v>
      </c>
      <c r="K36" s="55">
        <f>[1]City_of_Timmins!J38</f>
        <v>2</v>
      </c>
      <c r="L36" s="56">
        <f>[1]City_of_Timmins!K38</f>
        <v>1</v>
      </c>
      <c r="M36" s="56">
        <f>[1]City_of_Timmins!L38</f>
        <v>9</v>
      </c>
      <c r="N36" s="66">
        <f>[1]City_of_Timmins!M38</f>
        <v>0</v>
      </c>
      <c r="O36" s="25">
        <f>[1]City_of_Timmins!N38</f>
        <v>12</v>
      </c>
      <c r="P36" s="74">
        <f>[1]City_of_Timmins!O38</f>
        <v>1</v>
      </c>
      <c r="Q36" s="24">
        <f>[1]City_of_Timmins!P38</f>
        <v>512</v>
      </c>
      <c r="R36" s="35">
        <f>[1]City_of_Timmins!Q38</f>
        <v>149</v>
      </c>
    </row>
    <row r="37" spans="1:18" customFormat="1" ht="15.75" thickBot="1" x14ac:dyDescent="0.3">
      <c r="A37" s="111" t="s">
        <v>32</v>
      </c>
      <c r="B37" s="112"/>
      <c r="C37" s="26">
        <f>[1]City_of_Timmins!B39</f>
        <v>7466</v>
      </c>
      <c r="D37" s="108">
        <f>[1]City_of_Timmins!C39</f>
        <v>1</v>
      </c>
      <c r="E37" s="98">
        <f>[1]City_of_Timmins!D39</f>
        <v>3544</v>
      </c>
      <c r="F37" s="99">
        <f>[1]City_of_Timmins!E39</f>
        <v>203</v>
      </c>
      <c r="G37" s="99">
        <f>[1]City_of_Timmins!F39</f>
        <v>3358</v>
      </c>
      <c r="H37" s="99">
        <f>[1]City_of_Timmins!G39</f>
        <v>255</v>
      </c>
      <c r="I37" s="100">
        <f>[1]City_of_Timmins!H39</f>
        <v>134</v>
      </c>
      <c r="J37" s="27">
        <f>[1]City_of_Timmins!I39</f>
        <v>7494</v>
      </c>
      <c r="K37" s="57">
        <f>[1]City_of_Timmins!J39</f>
        <v>72</v>
      </c>
      <c r="L37" s="58">
        <f>[1]City_of_Timmins!K39</f>
        <v>161</v>
      </c>
      <c r="M37" s="58">
        <f>[1]City_of_Timmins!L39</f>
        <v>134</v>
      </c>
      <c r="N37" s="67">
        <f>[1]City_of_Timmins!M39</f>
        <v>5</v>
      </c>
      <c r="O37" s="27">
        <f>[1]City_of_Timmins!N39</f>
        <v>372</v>
      </c>
      <c r="P37" s="75">
        <f>[1]City_of_Timmins!O39</f>
        <v>3</v>
      </c>
      <c r="Q37" s="26">
        <f>[1]City_of_Timmins!P39</f>
        <v>7869</v>
      </c>
      <c r="R37" s="36">
        <f>[1]City_of_Timmins!Q39</f>
        <v>1187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.28515625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49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[1]City_of_Burlington_Towns_o!B12</f>
        <v>1152</v>
      </c>
      <c r="D10" s="101">
        <f>[1]City_of_Burlington_Towns_o!C12</f>
        <v>2.3E-2</v>
      </c>
      <c r="E10" s="77">
        <f>[1]City_of_Burlington_Towns_o!D12</f>
        <v>49</v>
      </c>
      <c r="F10" s="78">
        <f>[1]City_of_Burlington_Towns_o!E12</f>
        <v>195</v>
      </c>
      <c r="G10" s="78">
        <f>[1]City_of_Burlington_Towns_o!F12</f>
        <v>112</v>
      </c>
      <c r="H10" s="78">
        <f>[1]City_of_Burlington_Towns_o!G12</f>
        <v>57</v>
      </c>
      <c r="I10" s="79">
        <f>[1]City_of_Burlington_Towns_o!H12</f>
        <v>0</v>
      </c>
      <c r="J10" s="11">
        <f>[1]City_of_Burlington_Towns_o!I12</f>
        <v>413</v>
      </c>
      <c r="K10" s="43">
        <f>[1]City_of_Burlington_Towns_o!J12</f>
        <v>0</v>
      </c>
      <c r="L10" s="44">
        <f>[1]City_of_Burlington_Towns_o!K12</f>
        <v>1</v>
      </c>
      <c r="M10" s="44">
        <f>[1]City_of_Burlington_Towns_o!L12</f>
        <v>4</v>
      </c>
      <c r="N10" s="60">
        <f>[1]City_of_Burlington_Towns_o!M12</f>
        <v>0</v>
      </c>
      <c r="O10" s="11">
        <f>[1]City_of_Burlington_Towns_o!N12</f>
        <v>5</v>
      </c>
      <c r="P10" s="68">
        <f>[1]City_of_Burlington_Towns_o!O12</f>
        <v>4</v>
      </c>
      <c r="Q10" s="10">
        <f>[1]City_of_Burlington_Towns_o!P12</f>
        <v>422</v>
      </c>
      <c r="R10" s="28">
        <f>[1]City_of_Burlington_Towns_o!Q12</f>
        <v>199</v>
      </c>
    </row>
    <row r="11" spans="1:18" customFormat="1" x14ac:dyDescent="0.2">
      <c r="A11" s="123"/>
      <c r="B11" s="12" t="s">
        <v>9</v>
      </c>
      <c r="C11" s="13">
        <f>[1]City_of_Burlington_Towns_o!B13</f>
        <v>472</v>
      </c>
      <c r="D11" s="102">
        <f>[1]City_of_Burlington_Towns_o!C13</f>
        <v>0.01</v>
      </c>
      <c r="E11" s="80">
        <f>[1]City_of_Burlington_Towns_o!D13</f>
        <v>148</v>
      </c>
      <c r="F11" s="81">
        <f>[1]City_of_Burlington_Towns_o!E13</f>
        <v>587</v>
      </c>
      <c r="G11" s="81">
        <f>[1]City_of_Burlington_Towns_o!F13</f>
        <v>184</v>
      </c>
      <c r="H11" s="81">
        <f>[1]City_of_Burlington_Towns_o!G13</f>
        <v>23</v>
      </c>
      <c r="I11" s="82">
        <f>[1]City_of_Burlington_Towns_o!H13</f>
        <v>0</v>
      </c>
      <c r="J11" s="14">
        <f>[1]City_of_Burlington_Towns_o!I13</f>
        <v>942</v>
      </c>
      <c r="K11" s="45">
        <f>[1]City_of_Burlington_Towns_o!J13</f>
        <v>0</v>
      </c>
      <c r="L11" s="46">
        <f>[1]City_of_Burlington_Towns_o!K13</f>
        <v>85</v>
      </c>
      <c r="M11" s="46">
        <f>[1]City_of_Burlington_Towns_o!L13</f>
        <v>8</v>
      </c>
      <c r="N11" s="61">
        <f>[1]City_of_Burlington_Towns_o!M13</f>
        <v>0</v>
      </c>
      <c r="O11" s="14">
        <f>[1]City_of_Burlington_Towns_o!N13</f>
        <v>93</v>
      </c>
      <c r="P11" s="69">
        <f>[1]City_of_Burlington_Towns_o!O13</f>
        <v>0</v>
      </c>
      <c r="Q11" s="13">
        <f>[1]City_of_Burlington_Towns_o!P13</f>
        <v>1035</v>
      </c>
      <c r="R11" s="29">
        <f>[1]City_of_Burlington_Towns_o!Q13</f>
        <v>32</v>
      </c>
    </row>
    <row r="12" spans="1:18" customFormat="1" x14ac:dyDescent="0.2">
      <c r="A12" s="123"/>
      <c r="B12" s="12" t="s">
        <v>10</v>
      </c>
      <c r="C12" s="13">
        <f>[1]City_of_Burlington_Towns_o!B14</f>
        <v>1945</v>
      </c>
      <c r="D12" s="102">
        <f>[1]City_of_Burlington_Towns_o!C14</f>
        <v>3.9E-2</v>
      </c>
      <c r="E12" s="80">
        <f>[1]City_of_Burlington_Towns_o!D14</f>
        <v>754</v>
      </c>
      <c r="F12" s="81">
        <f>[1]City_of_Burlington_Towns_o!E14</f>
        <v>53</v>
      </c>
      <c r="G12" s="81">
        <f>[1]City_of_Burlington_Towns_o!F14</f>
        <v>362</v>
      </c>
      <c r="H12" s="81">
        <f>[1]City_of_Burlington_Towns_o!G14</f>
        <v>66</v>
      </c>
      <c r="I12" s="82">
        <f>[1]City_of_Burlington_Towns_o!H14</f>
        <v>1</v>
      </c>
      <c r="J12" s="14">
        <f>[1]City_of_Burlington_Towns_o!I14</f>
        <v>1236</v>
      </c>
      <c r="K12" s="45">
        <f>[1]City_of_Burlington_Towns_o!J14</f>
        <v>7</v>
      </c>
      <c r="L12" s="46">
        <f>[1]City_of_Burlington_Towns_o!K14</f>
        <v>4</v>
      </c>
      <c r="M12" s="46">
        <f>[1]City_of_Burlington_Towns_o!L14</f>
        <v>41</v>
      </c>
      <c r="N12" s="61">
        <f>[1]City_of_Burlington_Towns_o!M14</f>
        <v>0</v>
      </c>
      <c r="O12" s="14">
        <f>[1]City_of_Burlington_Towns_o!N14</f>
        <v>52</v>
      </c>
      <c r="P12" s="69">
        <f>[1]City_of_Burlington_Towns_o!O14</f>
        <v>5</v>
      </c>
      <c r="Q12" s="13">
        <f>[1]City_of_Burlington_Towns_o!P14</f>
        <v>1293</v>
      </c>
      <c r="R12" s="29">
        <f>[1]City_of_Burlington_Towns_o!Q14</f>
        <v>83</v>
      </c>
    </row>
    <row r="13" spans="1:18" customFormat="1" x14ac:dyDescent="0.2">
      <c r="A13" s="123"/>
      <c r="B13" s="12" t="s">
        <v>11</v>
      </c>
      <c r="C13" s="13">
        <f>[1]City_of_Burlington_Towns_o!B15</f>
        <v>868</v>
      </c>
      <c r="D13" s="102">
        <f>[1]City_of_Burlington_Towns_o!C15</f>
        <v>1.7999999999999999E-2</v>
      </c>
      <c r="E13" s="80">
        <f>[1]City_of_Burlington_Towns_o!D15</f>
        <v>127</v>
      </c>
      <c r="F13" s="81">
        <f>[1]City_of_Burlington_Towns_o!E15</f>
        <v>107</v>
      </c>
      <c r="G13" s="81">
        <f>[1]City_of_Burlington_Towns_o!F15</f>
        <v>190</v>
      </c>
      <c r="H13" s="81">
        <f>[1]City_of_Burlington_Towns_o!G15</f>
        <v>52</v>
      </c>
      <c r="I13" s="82">
        <f>[1]City_of_Burlington_Towns_o!H15</f>
        <v>2</v>
      </c>
      <c r="J13" s="14">
        <f>[1]City_of_Burlington_Towns_o!I15</f>
        <v>478</v>
      </c>
      <c r="K13" s="45">
        <f>[1]City_of_Burlington_Towns_o!J15</f>
        <v>16</v>
      </c>
      <c r="L13" s="46">
        <f>[1]City_of_Burlington_Towns_o!K15</f>
        <v>14</v>
      </c>
      <c r="M13" s="46">
        <f>[1]City_of_Burlington_Towns_o!L15</f>
        <v>43</v>
      </c>
      <c r="N13" s="61">
        <f>[1]City_of_Burlington_Towns_o!M15</f>
        <v>0</v>
      </c>
      <c r="O13" s="14">
        <f>[1]City_of_Burlington_Towns_o!N15</f>
        <v>73</v>
      </c>
      <c r="P13" s="69">
        <f>[1]City_of_Burlington_Towns_o!O15</f>
        <v>5</v>
      </c>
      <c r="Q13" s="13">
        <f>[1]City_of_Burlington_Towns_o!P15</f>
        <v>556</v>
      </c>
      <c r="R13" s="29">
        <f>[1]City_of_Burlington_Towns_o!Q15</f>
        <v>129</v>
      </c>
    </row>
    <row r="14" spans="1:18" customFormat="1" x14ac:dyDescent="0.2">
      <c r="A14" s="123"/>
      <c r="B14" s="12" t="s">
        <v>12</v>
      </c>
      <c r="C14" s="13">
        <f>[1]City_of_Burlington_Towns_o!B16</f>
        <v>278</v>
      </c>
      <c r="D14" s="102">
        <f>[1]City_of_Burlington_Towns_o!C16</f>
        <v>6.0000000000000001E-3</v>
      </c>
      <c r="E14" s="80">
        <f>[1]City_of_Burlington_Towns_o!D16</f>
        <v>35</v>
      </c>
      <c r="F14" s="81">
        <f>[1]City_of_Burlington_Towns_o!E16</f>
        <v>186</v>
      </c>
      <c r="G14" s="81">
        <f>[1]City_of_Burlington_Towns_o!F16</f>
        <v>221</v>
      </c>
      <c r="H14" s="81">
        <f>[1]City_of_Burlington_Towns_o!G16</f>
        <v>92</v>
      </c>
      <c r="I14" s="82">
        <f>[1]City_of_Burlington_Towns_o!H16</f>
        <v>0</v>
      </c>
      <c r="J14" s="14">
        <f>[1]City_of_Burlington_Towns_o!I16</f>
        <v>534</v>
      </c>
      <c r="K14" s="45">
        <f>[1]City_of_Burlington_Towns_o!J16</f>
        <v>2</v>
      </c>
      <c r="L14" s="46">
        <f>[1]City_of_Burlington_Towns_o!K16</f>
        <v>6</v>
      </c>
      <c r="M14" s="46">
        <f>[1]City_of_Burlington_Towns_o!L16</f>
        <v>9</v>
      </c>
      <c r="N14" s="61">
        <f>[1]City_of_Burlington_Towns_o!M16</f>
        <v>0</v>
      </c>
      <c r="O14" s="14">
        <f>[1]City_of_Burlington_Towns_o!N16</f>
        <v>17</v>
      </c>
      <c r="P14" s="69">
        <f>[1]City_of_Burlington_Towns_o!O16</f>
        <v>2</v>
      </c>
      <c r="Q14" s="13">
        <f>[1]City_of_Burlington_Towns_o!P16</f>
        <v>553</v>
      </c>
      <c r="R14" s="29">
        <f>[1]City_of_Burlington_Towns_o!Q16</f>
        <v>70</v>
      </c>
    </row>
    <row r="15" spans="1:18" customFormat="1" x14ac:dyDescent="0.2">
      <c r="A15" s="123"/>
      <c r="B15" s="12" t="s">
        <v>13</v>
      </c>
      <c r="C15" s="13">
        <f>[1]City_of_Burlington_Towns_o!B17</f>
        <v>914</v>
      </c>
      <c r="D15" s="102">
        <f>[1]City_of_Burlington_Towns_o!C17</f>
        <v>1.7999999999999999E-2</v>
      </c>
      <c r="E15" s="80">
        <f>[1]City_of_Burlington_Towns_o!D17</f>
        <v>304</v>
      </c>
      <c r="F15" s="81">
        <f>[1]City_of_Burlington_Towns_o!E17</f>
        <v>118</v>
      </c>
      <c r="G15" s="81">
        <f>[1]City_of_Burlington_Towns_o!F17</f>
        <v>1076</v>
      </c>
      <c r="H15" s="81">
        <f>[1]City_of_Burlington_Towns_o!G17</f>
        <v>434</v>
      </c>
      <c r="I15" s="82">
        <f>[1]City_of_Burlington_Towns_o!H17</f>
        <v>10</v>
      </c>
      <c r="J15" s="14">
        <f>[1]City_of_Burlington_Towns_o!I17</f>
        <v>1942</v>
      </c>
      <c r="K15" s="45">
        <f>[1]City_of_Burlington_Towns_o!J17</f>
        <v>4</v>
      </c>
      <c r="L15" s="46">
        <f>[1]City_of_Burlington_Towns_o!K17</f>
        <v>0</v>
      </c>
      <c r="M15" s="46">
        <f>[1]City_of_Burlington_Towns_o!L17</f>
        <v>37</v>
      </c>
      <c r="N15" s="61">
        <f>[1]City_of_Burlington_Towns_o!M17</f>
        <v>0</v>
      </c>
      <c r="O15" s="14">
        <f>[1]City_of_Burlington_Towns_o!N17</f>
        <v>41</v>
      </c>
      <c r="P15" s="69">
        <f>[1]City_of_Burlington_Towns_o!O17</f>
        <v>1</v>
      </c>
      <c r="Q15" s="13">
        <f>[1]City_of_Burlington_Towns_o!P17</f>
        <v>1984</v>
      </c>
      <c r="R15" s="29">
        <f>[1]City_of_Burlington_Towns_o!Q17</f>
        <v>151</v>
      </c>
    </row>
    <row r="16" spans="1:18" customFormat="1" x14ac:dyDescent="0.2">
      <c r="A16" s="123"/>
      <c r="B16" s="12" t="s">
        <v>14</v>
      </c>
      <c r="C16" s="13">
        <f>[1]City_of_Burlington_Towns_o!B18</f>
        <v>620</v>
      </c>
      <c r="D16" s="102">
        <f>[1]City_of_Burlington_Towns_o!C18</f>
        <v>1.2999999999999999E-2</v>
      </c>
      <c r="E16" s="80">
        <f>[1]City_of_Burlington_Towns_o!D18</f>
        <v>200</v>
      </c>
      <c r="F16" s="81">
        <f>[1]City_of_Burlington_Towns_o!E18</f>
        <v>57</v>
      </c>
      <c r="G16" s="81">
        <f>[1]City_of_Burlington_Towns_o!F18</f>
        <v>355</v>
      </c>
      <c r="H16" s="81">
        <f>[1]City_of_Burlington_Towns_o!G18</f>
        <v>123</v>
      </c>
      <c r="I16" s="82">
        <f>[1]City_of_Burlington_Towns_o!H18</f>
        <v>6</v>
      </c>
      <c r="J16" s="14">
        <f>[1]City_of_Burlington_Towns_o!I18</f>
        <v>741</v>
      </c>
      <c r="K16" s="45">
        <f>[1]City_of_Burlington_Towns_o!J18</f>
        <v>4</v>
      </c>
      <c r="L16" s="46">
        <f>[1]City_of_Burlington_Towns_o!K18</f>
        <v>2</v>
      </c>
      <c r="M16" s="46">
        <f>[1]City_of_Burlington_Towns_o!L18</f>
        <v>11</v>
      </c>
      <c r="N16" s="61">
        <f>[1]City_of_Burlington_Towns_o!M18</f>
        <v>0</v>
      </c>
      <c r="O16" s="14">
        <f>[1]City_of_Burlington_Towns_o!N18</f>
        <v>17</v>
      </c>
      <c r="P16" s="69">
        <f>[1]City_of_Burlington_Towns_o!O18</f>
        <v>0</v>
      </c>
      <c r="Q16" s="13">
        <f>[1]City_of_Burlington_Towns_o!P18</f>
        <v>758</v>
      </c>
      <c r="R16" s="29">
        <f>[1]City_of_Burlington_Towns_o!Q18</f>
        <v>53</v>
      </c>
    </row>
    <row r="17" spans="1:18" customFormat="1" x14ac:dyDescent="0.2">
      <c r="A17" s="123"/>
      <c r="B17" s="12" t="s">
        <v>15</v>
      </c>
      <c r="C17" s="13">
        <f>[1]City_of_Burlington_Towns_o!B19</f>
        <v>544</v>
      </c>
      <c r="D17" s="102">
        <f>[1]City_of_Burlington_Towns_o!C19</f>
        <v>1.0999999999999999E-2</v>
      </c>
      <c r="E17" s="80">
        <f>[1]City_of_Burlington_Towns_o!D19</f>
        <v>0</v>
      </c>
      <c r="F17" s="81">
        <f>[1]City_of_Burlington_Towns_o!E19</f>
        <v>64</v>
      </c>
      <c r="G17" s="81">
        <f>[1]City_of_Burlington_Towns_o!F19</f>
        <v>0</v>
      </c>
      <c r="H17" s="81">
        <f>[1]City_of_Burlington_Towns_o!G19</f>
        <v>316</v>
      </c>
      <c r="I17" s="82">
        <f>[1]City_of_Burlington_Towns_o!H19</f>
        <v>6</v>
      </c>
      <c r="J17" s="14">
        <f>[1]City_of_Burlington_Towns_o!I19</f>
        <v>386</v>
      </c>
      <c r="K17" s="45">
        <f>[1]City_of_Burlington_Towns_o!J19</f>
        <v>0</v>
      </c>
      <c r="L17" s="46">
        <f>[1]City_of_Burlington_Towns_o!K19</f>
        <v>7</v>
      </c>
      <c r="M17" s="46">
        <f>[1]City_of_Burlington_Towns_o!L19</f>
        <v>37</v>
      </c>
      <c r="N17" s="61">
        <f>[1]City_of_Burlington_Towns_o!M19</f>
        <v>1</v>
      </c>
      <c r="O17" s="14">
        <f>[1]City_of_Burlington_Towns_o!N19</f>
        <v>45</v>
      </c>
      <c r="P17" s="69">
        <f>[1]City_of_Burlington_Towns_o!O19</f>
        <v>1</v>
      </c>
      <c r="Q17" s="13">
        <f>[1]City_of_Burlington_Towns_o!P19</f>
        <v>432</v>
      </c>
      <c r="R17" s="29">
        <f>[1]City_of_Burlington_Towns_o!Q19</f>
        <v>458</v>
      </c>
    </row>
    <row r="18" spans="1:18" customFormat="1" x14ac:dyDescent="0.2">
      <c r="A18" s="123"/>
      <c r="B18" s="12" t="s">
        <v>16</v>
      </c>
      <c r="C18" s="13">
        <f>[1]City_of_Burlington_Towns_o!B20</f>
        <v>449</v>
      </c>
      <c r="D18" s="102">
        <f>[1]City_of_Burlington_Towns_o!C20</f>
        <v>8.9999999999999993E-3</v>
      </c>
      <c r="E18" s="80">
        <f>[1]City_of_Burlington_Towns_o!D20</f>
        <v>114</v>
      </c>
      <c r="F18" s="81">
        <f>[1]City_of_Burlington_Towns_o!E20</f>
        <v>21</v>
      </c>
      <c r="G18" s="81">
        <f>[1]City_of_Burlington_Towns_o!F20</f>
        <v>198</v>
      </c>
      <c r="H18" s="81">
        <f>[1]City_of_Burlington_Towns_o!G20</f>
        <v>92</v>
      </c>
      <c r="I18" s="82">
        <f>[1]City_of_Burlington_Towns_o!H20</f>
        <v>2</v>
      </c>
      <c r="J18" s="14">
        <f>[1]City_of_Burlington_Towns_o!I20</f>
        <v>427</v>
      </c>
      <c r="K18" s="45">
        <f>[1]City_of_Burlington_Towns_o!J20</f>
        <v>2</v>
      </c>
      <c r="L18" s="46">
        <f>[1]City_of_Burlington_Towns_o!K20</f>
        <v>0</v>
      </c>
      <c r="M18" s="46">
        <f>[1]City_of_Burlington_Towns_o!L20</f>
        <v>14</v>
      </c>
      <c r="N18" s="61">
        <f>[1]City_of_Burlington_Towns_o!M20</f>
        <v>0</v>
      </c>
      <c r="O18" s="14">
        <f>[1]City_of_Burlington_Towns_o!N20</f>
        <v>16</v>
      </c>
      <c r="P18" s="69">
        <f>[1]City_of_Burlington_Towns_o!O20</f>
        <v>0</v>
      </c>
      <c r="Q18" s="13">
        <f>[1]City_of_Burlington_Towns_o!P20</f>
        <v>443</v>
      </c>
      <c r="R18" s="29">
        <f>[1]City_of_Burlington_Towns_o!Q20</f>
        <v>64</v>
      </c>
    </row>
    <row r="19" spans="1:18" customFormat="1" x14ac:dyDescent="0.2">
      <c r="A19" s="123"/>
      <c r="B19" s="12" t="s">
        <v>17</v>
      </c>
      <c r="C19" s="13">
        <f>[1]City_of_Burlington_Towns_o!B21</f>
        <v>11142</v>
      </c>
      <c r="D19" s="102">
        <f>[1]City_of_Burlington_Towns_o!C21</f>
        <v>0.22500000000000001</v>
      </c>
      <c r="E19" s="80">
        <f>[1]City_of_Burlington_Towns_o!D21</f>
        <v>5422</v>
      </c>
      <c r="F19" s="81">
        <f>[1]City_of_Burlington_Towns_o!E21</f>
        <v>913</v>
      </c>
      <c r="G19" s="81">
        <f>[1]City_of_Burlington_Towns_o!F21</f>
        <v>4193</v>
      </c>
      <c r="H19" s="81">
        <f>[1]City_of_Burlington_Towns_o!G21</f>
        <v>43</v>
      </c>
      <c r="I19" s="82">
        <f>[1]City_of_Burlington_Towns_o!H21</f>
        <v>1</v>
      </c>
      <c r="J19" s="14">
        <f>[1]City_of_Burlington_Towns_o!I21</f>
        <v>10572</v>
      </c>
      <c r="K19" s="45">
        <f>[1]City_of_Burlington_Towns_o!J21</f>
        <v>32</v>
      </c>
      <c r="L19" s="46">
        <f>[1]City_of_Burlington_Towns_o!K21</f>
        <v>66</v>
      </c>
      <c r="M19" s="46">
        <f>[1]City_of_Burlington_Towns_o!L21</f>
        <v>7</v>
      </c>
      <c r="N19" s="61">
        <f>[1]City_of_Burlington_Towns_o!M21</f>
        <v>0</v>
      </c>
      <c r="O19" s="14">
        <f>[1]City_of_Burlington_Towns_o!N21</f>
        <v>105</v>
      </c>
      <c r="P19" s="69">
        <f>[1]City_of_Burlington_Towns_o!O21</f>
        <v>8</v>
      </c>
      <c r="Q19" s="13">
        <f>[1]City_of_Burlington_Towns_o!P21</f>
        <v>10685</v>
      </c>
      <c r="R19" s="29">
        <f>[1]City_of_Burlington_Towns_o!Q21</f>
        <v>201</v>
      </c>
    </row>
    <row r="20" spans="1:18" customFormat="1" x14ac:dyDescent="0.2">
      <c r="A20" s="123"/>
      <c r="B20" s="12" t="s">
        <v>18</v>
      </c>
      <c r="C20" s="13">
        <f>[1]City_of_Burlington_Towns_o!B22</f>
        <v>232</v>
      </c>
      <c r="D20" s="102">
        <f>[1]City_of_Burlington_Towns_o!C22</f>
        <v>5.0000000000000001E-3</v>
      </c>
      <c r="E20" s="80">
        <f>[1]City_of_Burlington_Towns_o!D22</f>
        <v>66</v>
      </c>
      <c r="F20" s="81">
        <f>[1]City_of_Burlington_Towns_o!E22</f>
        <v>29</v>
      </c>
      <c r="G20" s="81">
        <f>[1]City_of_Burlington_Towns_o!F22</f>
        <v>91</v>
      </c>
      <c r="H20" s="81">
        <f>[1]City_of_Burlington_Towns_o!G22</f>
        <v>18</v>
      </c>
      <c r="I20" s="82">
        <f>[1]City_of_Burlington_Towns_o!H22</f>
        <v>1</v>
      </c>
      <c r="J20" s="14">
        <f>[1]City_of_Burlington_Towns_o!I22</f>
        <v>205</v>
      </c>
      <c r="K20" s="45">
        <f>[1]City_of_Burlington_Towns_o!J22</f>
        <v>2</v>
      </c>
      <c r="L20" s="46">
        <f>[1]City_of_Burlington_Towns_o!K22</f>
        <v>6</v>
      </c>
      <c r="M20" s="46">
        <f>[1]City_of_Burlington_Towns_o!L22</f>
        <v>9</v>
      </c>
      <c r="N20" s="61">
        <f>[1]City_of_Burlington_Towns_o!M22</f>
        <v>0</v>
      </c>
      <c r="O20" s="14">
        <f>[1]City_of_Burlington_Towns_o!N22</f>
        <v>17</v>
      </c>
      <c r="P20" s="69">
        <f>[1]City_of_Burlington_Towns_o!O22</f>
        <v>0</v>
      </c>
      <c r="Q20" s="13">
        <f>[1]City_of_Burlington_Towns_o!P22</f>
        <v>222</v>
      </c>
      <c r="R20" s="30">
        <f>[1]City_of_Burlington_Towns_o!Q22</f>
        <v>30</v>
      </c>
    </row>
    <row r="21" spans="1:18" customFormat="1" x14ac:dyDescent="0.2">
      <c r="A21" s="123"/>
      <c r="B21" s="12" t="s">
        <v>19</v>
      </c>
      <c r="C21" s="13">
        <f>[1]City_of_Burlington_Towns_o!B23</f>
        <v>17385</v>
      </c>
      <c r="D21" s="102">
        <f>[1]City_of_Burlington_Towns_o!C23</f>
        <v>0.35099999999999998</v>
      </c>
      <c r="E21" s="80">
        <f>[1]City_of_Burlington_Towns_o!D23</f>
        <v>11815</v>
      </c>
      <c r="F21" s="81">
        <f>[1]City_of_Burlington_Towns_o!E23</f>
        <v>1296</v>
      </c>
      <c r="G21" s="81">
        <f>[1]City_of_Burlington_Towns_o!F23</f>
        <v>4992</v>
      </c>
      <c r="H21" s="81">
        <f>[1]City_of_Burlington_Towns_o!G23</f>
        <v>261</v>
      </c>
      <c r="I21" s="82">
        <f>[1]City_of_Burlington_Towns_o!H23</f>
        <v>61</v>
      </c>
      <c r="J21" s="14">
        <f>[1]City_of_Burlington_Towns_o!I23</f>
        <v>18425</v>
      </c>
      <c r="K21" s="45">
        <f>[1]City_of_Burlington_Towns_o!J23</f>
        <v>43</v>
      </c>
      <c r="L21" s="46">
        <f>[1]City_of_Burlington_Towns_o!K23</f>
        <v>83</v>
      </c>
      <c r="M21" s="46">
        <f>[1]City_of_Burlington_Towns_o!L23</f>
        <v>63</v>
      </c>
      <c r="N21" s="61">
        <f>[1]City_of_Burlington_Towns_o!M23</f>
        <v>0</v>
      </c>
      <c r="O21" s="14">
        <f>[1]City_of_Burlington_Towns_o!N23</f>
        <v>189</v>
      </c>
      <c r="P21" s="69">
        <f>[1]City_of_Burlington_Towns_o!O23</f>
        <v>9</v>
      </c>
      <c r="Q21" s="13">
        <f>[1]City_of_Burlington_Towns_o!P23</f>
        <v>18623</v>
      </c>
      <c r="R21" s="30">
        <f>[1]City_of_Burlington_Towns_o!Q23</f>
        <v>459</v>
      </c>
    </row>
    <row r="22" spans="1:18" customFormat="1" x14ac:dyDescent="0.2">
      <c r="A22" s="123"/>
      <c r="B22" s="12" t="s">
        <v>20</v>
      </c>
      <c r="C22" s="13">
        <f>[1]City_of_Burlington_Towns_o!B24</f>
        <v>342</v>
      </c>
      <c r="D22" s="102">
        <f>[1]City_of_Burlington_Towns_o!C24</f>
        <v>7.0000000000000001E-3</v>
      </c>
      <c r="E22" s="80">
        <f>[1]City_of_Burlington_Towns_o!D24</f>
        <v>0</v>
      </c>
      <c r="F22" s="81">
        <f>[1]City_of_Burlington_Towns_o!E24</f>
        <v>6</v>
      </c>
      <c r="G22" s="81">
        <f>[1]City_of_Burlington_Towns_o!F24</f>
        <v>0</v>
      </c>
      <c r="H22" s="81">
        <f>[1]City_of_Burlington_Towns_o!G24</f>
        <v>278</v>
      </c>
      <c r="I22" s="82">
        <f>[1]City_of_Burlington_Towns_o!H24</f>
        <v>3</v>
      </c>
      <c r="J22" s="14">
        <f>[1]City_of_Burlington_Towns_o!I24</f>
        <v>287</v>
      </c>
      <c r="K22" s="45">
        <f>[1]City_of_Burlington_Towns_o!J24</f>
        <v>0</v>
      </c>
      <c r="L22" s="46">
        <f>[1]City_of_Burlington_Towns_o!K24</f>
        <v>0</v>
      </c>
      <c r="M22" s="46">
        <f>[1]City_of_Burlington_Towns_o!L24</f>
        <v>6</v>
      </c>
      <c r="N22" s="61">
        <f>[1]City_of_Burlington_Towns_o!M24</f>
        <v>0</v>
      </c>
      <c r="O22" s="14">
        <f>[1]City_of_Burlington_Towns_o!N24</f>
        <v>6</v>
      </c>
      <c r="P22" s="69">
        <f>[1]City_of_Burlington_Towns_o!O24</f>
        <v>0</v>
      </c>
      <c r="Q22" s="13">
        <f>[1]City_of_Burlington_Towns_o!P24</f>
        <v>293</v>
      </c>
      <c r="R22" s="30">
        <f>[1]City_of_Burlington_Towns_o!Q24</f>
        <v>187</v>
      </c>
    </row>
    <row r="23" spans="1:18" customFormat="1" x14ac:dyDescent="0.2">
      <c r="A23" s="123"/>
      <c r="B23" s="12" t="s">
        <v>21</v>
      </c>
      <c r="C23" s="13">
        <f>[1]City_of_Burlington_Towns_o!B25</f>
        <v>368</v>
      </c>
      <c r="D23" s="102">
        <f>[1]City_of_Burlington_Towns_o!C25</f>
        <v>7.0000000000000001E-3</v>
      </c>
      <c r="E23" s="80">
        <f>[1]City_of_Burlington_Towns_o!D25</f>
        <v>141</v>
      </c>
      <c r="F23" s="81">
        <f>[1]City_of_Burlington_Towns_o!E25</f>
        <v>113</v>
      </c>
      <c r="G23" s="81">
        <f>[1]City_of_Burlington_Towns_o!F25</f>
        <v>63</v>
      </c>
      <c r="H23" s="81">
        <f>[1]City_of_Burlington_Towns_o!G25</f>
        <v>21</v>
      </c>
      <c r="I23" s="82">
        <f>[1]City_of_Burlington_Towns_o!H25</f>
        <v>1</v>
      </c>
      <c r="J23" s="14">
        <f>[1]City_of_Burlington_Towns_o!I25</f>
        <v>339</v>
      </c>
      <c r="K23" s="45">
        <f>[1]City_of_Burlington_Towns_o!J25</f>
        <v>1</v>
      </c>
      <c r="L23" s="46">
        <f>[1]City_of_Burlington_Towns_o!K25</f>
        <v>17</v>
      </c>
      <c r="M23" s="46">
        <f>[1]City_of_Burlington_Towns_o!L25</f>
        <v>4</v>
      </c>
      <c r="N23" s="61">
        <f>[1]City_of_Burlington_Towns_o!M25</f>
        <v>0</v>
      </c>
      <c r="O23" s="14">
        <f>[1]City_of_Burlington_Towns_o!N25</f>
        <v>22</v>
      </c>
      <c r="P23" s="69">
        <f>[1]City_of_Burlington_Towns_o!O25</f>
        <v>2</v>
      </c>
      <c r="Q23" s="13">
        <f>[1]City_of_Burlington_Towns_o!P25</f>
        <v>363</v>
      </c>
      <c r="R23" s="30">
        <f>[1]City_of_Burlington_Towns_o!Q25</f>
        <v>20</v>
      </c>
    </row>
    <row r="24" spans="1:18" customFormat="1" x14ac:dyDescent="0.2">
      <c r="A24" s="123"/>
      <c r="B24" s="76" t="s">
        <v>44</v>
      </c>
      <c r="C24" s="15">
        <f>[1]City_of_Burlington_Towns_o!B26</f>
        <v>8565</v>
      </c>
      <c r="D24" s="103">
        <f>[1]City_of_Burlington_Towns_o!C26</f>
        <v>0.17299999999999999</v>
      </c>
      <c r="E24" s="83">
        <f>[1]City_of_Burlington_Towns_o!D26</f>
        <v>2163</v>
      </c>
      <c r="F24" s="84">
        <f>[1]City_of_Burlington_Towns_o!E26</f>
        <v>1193</v>
      </c>
      <c r="G24" s="84">
        <f>[1]City_of_Burlington_Towns_o!F26</f>
        <v>2801</v>
      </c>
      <c r="H24" s="84">
        <f>[1]City_of_Burlington_Towns_o!G26</f>
        <v>1640</v>
      </c>
      <c r="I24" s="85">
        <f>[1]City_of_Burlington_Towns_o!H26</f>
        <v>43</v>
      </c>
      <c r="J24" s="16">
        <f>[1]City_of_Burlington_Towns_o!I26</f>
        <v>7840</v>
      </c>
      <c r="K24" s="47">
        <f>[1]City_of_Burlington_Towns_o!J26</f>
        <v>39</v>
      </c>
      <c r="L24" s="48">
        <f>[1]City_of_Burlington_Towns_o!K26</f>
        <v>213</v>
      </c>
      <c r="M24" s="48">
        <f>[1]City_of_Burlington_Towns_o!L26</f>
        <v>179</v>
      </c>
      <c r="N24" s="62">
        <f>[1]City_of_Burlington_Towns_o!M26</f>
        <v>0</v>
      </c>
      <c r="O24" s="16">
        <f>[1]City_of_Burlington_Towns_o!N26</f>
        <v>431</v>
      </c>
      <c r="P24" s="70">
        <f>[1]City_of_Burlington_Towns_o!O26</f>
        <v>29</v>
      </c>
      <c r="Q24" s="15">
        <f>[1]City_of_Burlington_Towns_o!P26</f>
        <v>8300</v>
      </c>
      <c r="R24" s="31">
        <f>[1]City_of_Burlington_Towns_o!Q26</f>
        <v>944</v>
      </c>
    </row>
    <row r="25" spans="1:18" customFormat="1" ht="15.75" thickBot="1" x14ac:dyDescent="0.3">
      <c r="A25" s="124"/>
      <c r="B25" s="17" t="s">
        <v>45</v>
      </c>
      <c r="C25" s="18">
        <f>[1]City_of_Burlington_Towns_o!B27</f>
        <v>45276</v>
      </c>
      <c r="D25" s="104">
        <f>[1]City_of_Burlington_Towns_o!C27</f>
        <v>0.91500000000000004</v>
      </c>
      <c r="E25" s="86">
        <f>[1]City_of_Burlington_Towns_o!D27</f>
        <v>21338</v>
      </c>
      <c r="F25" s="87">
        <f>[1]City_of_Burlington_Towns_o!E27</f>
        <v>4938</v>
      </c>
      <c r="G25" s="87">
        <f>[1]City_of_Burlington_Towns_o!F27</f>
        <v>14838</v>
      </c>
      <c r="H25" s="87">
        <f>[1]City_of_Burlington_Towns_o!G27</f>
        <v>3516</v>
      </c>
      <c r="I25" s="88">
        <f>[1]City_of_Burlington_Towns_o!H27</f>
        <v>137</v>
      </c>
      <c r="J25" s="19">
        <f>[1]City_of_Burlington_Towns_o!I27</f>
        <v>44767</v>
      </c>
      <c r="K25" s="49">
        <f>[1]City_of_Burlington_Towns_o!J27</f>
        <v>152</v>
      </c>
      <c r="L25" s="50">
        <f>[1]City_of_Burlington_Towns_o!K27</f>
        <v>504</v>
      </c>
      <c r="M25" s="50">
        <f>[1]City_of_Burlington_Towns_o!L27</f>
        <v>472</v>
      </c>
      <c r="N25" s="63">
        <f>[1]City_of_Burlington_Towns_o!M27</f>
        <v>1</v>
      </c>
      <c r="O25" s="19">
        <f>[1]City_of_Burlington_Towns_o!N27</f>
        <v>1129</v>
      </c>
      <c r="P25" s="71">
        <f>[1]City_of_Burlington_Towns_o!O27</f>
        <v>66</v>
      </c>
      <c r="Q25" s="18">
        <f>[1]City_of_Burlington_Towns_o!P27</f>
        <v>45962</v>
      </c>
      <c r="R25" s="32">
        <f>[1]City_of_Burlington_Towns_o!Q27</f>
        <v>3080</v>
      </c>
    </row>
    <row r="26" spans="1:18" customFormat="1" x14ac:dyDescent="0.2">
      <c r="A26" s="117" t="s">
        <v>22</v>
      </c>
      <c r="B26" s="118"/>
      <c r="C26" s="20">
        <f>[1]City_of_Burlington_Towns_o!B28</f>
        <v>2593</v>
      </c>
      <c r="D26" s="105">
        <f>[1]City_of_Burlington_Towns_o!C28</f>
        <v>5.1999999999999998E-2</v>
      </c>
      <c r="E26" s="89">
        <f>[1]City_of_Burlington_Towns_o!D28</f>
        <v>1048</v>
      </c>
      <c r="F26" s="90">
        <f>[1]City_of_Burlington_Towns_o!E28</f>
        <v>185</v>
      </c>
      <c r="G26" s="90">
        <f>[1]City_of_Burlington_Towns_o!F28</f>
        <v>1114</v>
      </c>
      <c r="H26" s="90">
        <f>[1]City_of_Burlington_Towns_o!G28</f>
        <v>458</v>
      </c>
      <c r="I26" s="91">
        <f>[1]City_of_Burlington_Towns_o!H28</f>
        <v>15</v>
      </c>
      <c r="J26" s="21">
        <f>[1]City_of_Burlington_Towns_o!I28</f>
        <v>2820</v>
      </c>
      <c r="K26" s="51">
        <f>[1]City_of_Burlington_Towns_o!J28</f>
        <v>5</v>
      </c>
      <c r="L26" s="52">
        <f>[1]City_of_Burlington_Towns_o!K28</f>
        <v>15</v>
      </c>
      <c r="M26" s="52">
        <f>[1]City_of_Burlington_Towns_o!L28</f>
        <v>67</v>
      </c>
      <c r="N26" s="64">
        <f>[1]City_of_Burlington_Towns_o!M28</f>
        <v>0</v>
      </c>
      <c r="O26" s="21">
        <f>[1]City_of_Burlington_Towns_o!N28</f>
        <v>87</v>
      </c>
      <c r="P26" s="72">
        <f>[1]City_of_Burlington_Towns_o!O28</f>
        <v>3</v>
      </c>
      <c r="Q26" s="20">
        <f>[1]City_of_Burlington_Towns_o!P28</f>
        <v>2910</v>
      </c>
      <c r="R26" s="33">
        <f>[1]City_of_Burlington_Towns_o!Q28</f>
        <v>393</v>
      </c>
    </row>
    <row r="27" spans="1:18" customFormat="1" x14ac:dyDescent="0.2">
      <c r="A27" s="113" t="s">
        <v>23</v>
      </c>
      <c r="B27" s="114"/>
      <c r="C27" s="22">
        <f>[1]City_of_Burlington_Towns_o!B29</f>
        <v>309</v>
      </c>
      <c r="D27" s="106">
        <f>[1]City_of_Burlington_Towns_o!C29</f>
        <v>6.0000000000000001E-3</v>
      </c>
      <c r="E27" s="92">
        <f>[1]City_of_Burlington_Towns_o!D29</f>
        <v>76</v>
      </c>
      <c r="F27" s="93">
        <f>[1]City_of_Burlington_Towns_o!E29</f>
        <v>5</v>
      </c>
      <c r="G27" s="93">
        <f>[1]City_of_Burlington_Towns_o!F29</f>
        <v>304</v>
      </c>
      <c r="H27" s="93">
        <f>[1]City_of_Burlington_Towns_o!G29</f>
        <v>59</v>
      </c>
      <c r="I27" s="94">
        <f>[1]City_of_Burlington_Towns_o!H29</f>
        <v>4</v>
      </c>
      <c r="J27" s="23">
        <f>[1]City_of_Burlington_Towns_o!I29</f>
        <v>448</v>
      </c>
      <c r="K27" s="53">
        <f>[1]City_of_Burlington_Towns_o!J29</f>
        <v>1</v>
      </c>
      <c r="L27" s="54">
        <f>[1]City_of_Burlington_Towns_o!K29</f>
        <v>0</v>
      </c>
      <c r="M27" s="54">
        <f>[1]City_of_Burlington_Towns_o!L29</f>
        <v>0</v>
      </c>
      <c r="N27" s="65">
        <f>[1]City_of_Burlington_Towns_o!M29</f>
        <v>0</v>
      </c>
      <c r="O27" s="23">
        <f>[1]City_of_Burlington_Towns_o!N29</f>
        <v>1</v>
      </c>
      <c r="P27" s="73">
        <f>[1]City_of_Burlington_Towns_o!O29</f>
        <v>1</v>
      </c>
      <c r="Q27" s="22">
        <f>[1]City_of_Burlington_Towns_o!P29</f>
        <v>450</v>
      </c>
      <c r="R27" s="34">
        <f>[1]City_of_Burlington_Towns_o!Q29</f>
        <v>57</v>
      </c>
    </row>
    <row r="28" spans="1:18" customFormat="1" x14ac:dyDescent="0.2">
      <c r="A28" s="115" t="s">
        <v>24</v>
      </c>
      <c r="B28" s="116"/>
      <c r="C28" s="22">
        <f>[1]City_of_Burlington_Towns_o!B30</f>
        <v>259</v>
      </c>
      <c r="D28" s="106">
        <f>[1]City_of_Burlington_Towns_o!C30</f>
        <v>5.0000000000000001E-3</v>
      </c>
      <c r="E28" s="92">
        <f>[1]City_of_Burlington_Towns_o!D30</f>
        <v>28</v>
      </c>
      <c r="F28" s="93">
        <f>[1]City_of_Burlington_Towns_o!E30</f>
        <v>119</v>
      </c>
      <c r="G28" s="93">
        <f>[1]City_of_Burlington_Towns_o!F30</f>
        <v>87</v>
      </c>
      <c r="H28" s="93">
        <f>[1]City_of_Burlington_Towns_o!G30</f>
        <v>57</v>
      </c>
      <c r="I28" s="94">
        <f>[1]City_of_Burlington_Towns_o!H30</f>
        <v>4</v>
      </c>
      <c r="J28" s="23">
        <f>[1]City_of_Burlington_Towns_o!I30</f>
        <v>295</v>
      </c>
      <c r="K28" s="53">
        <f>[1]City_of_Burlington_Towns_o!J30</f>
        <v>1</v>
      </c>
      <c r="L28" s="54">
        <f>[1]City_of_Burlington_Towns_o!K30</f>
        <v>16</v>
      </c>
      <c r="M28" s="54">
        <f>[1]City_of_Burlington_Towns_o!L30</f>
        <v>13</v>
      </c>
      <c r="N28" s="65">
        <f>[1]City_of_Burlington_Towns_o!M30</f>
        <v>0</v>
      </c>
      <c r="O28" s="23">
        <f>[1]City_of_Burlington_Towns_o!N30</f>
        <v>30</v>
      </c>
      <c r="P28" s="73">
        <f>[1]City_of_Burlington_Towns_o!O30</f>
        <v>5</v>
      </c>
      <c r="Q28" s="22">
        <f>[1]City_of_Burlington_Towns_o!P30</f>
        <v>330</v>
      </c>
      <c r="R28" s="34">
        <f>[1]City_of_Burlington_Towns_o!Q30</f>
        <v>68</v>
      </c>
    </row>
    <row r="29" spans="1:18" customFormat="1" x14ac:dyDescent="0.2">
      <c r="A29" s="113" t="s">
        <v>111</v>
      </c>
      <c r="B29" s="114"/>
      <c r="C29" s="22">
        <f>[1]City_of_Burlington_Towns_o!B31</f>
        <v>193</v>
      </c>
      <c r="D29" s="106">
        <f>[1]City_of_Burlington_Towns_o!C31</f>
        <v>4.0000000000000001E-3</v>
      </c>
      <c r="E29" s="92">
        <f>[1]City_of_Burlington_Towns_o!D31</f>
        <v>52</v>
      </c>
      <c r="F29" s="93">
        <f>[1]City_of_Burlington_Towns_o!E31</f>
        <v>20</v>
      </c>
      <c r="G29" s="93">
        <f>[1]City_of_Burlington_Towns_o!F31</f>
        <v>118</v>
      </c>
      <c r="H29" s="93">
        <f>[1]City_of_Burlington_Towns_o!G31</f>
        <v>44</v>
      </c>
      <c r="I29" s="94">
        <f>[1]City_of_Burlington_Towns_o!H31</f>
        <v>2</v>
      </c>
      <c r="J29" s="23">
        <f>[1]City_of_Burlington_Towns_o!I31</f>
        <v>236</v>
      </c>
      <c r="K29" s="53">
        <f>[1]City_of_Burlington_Towns_o!J31</f>
        <v>1</v>
      </c>
      <c r="L29" s="54">
        <f>[1]City_of_Burlington_Towns_o!K31</f>
        <v>1</v>
      </c>
      <c r="M29" s="54">
        <f>[1]City_of_Burlington_Towns_o!L31</f>
        <v>4</v>
      </c>
      <c r="N29" s="65">
        <f>[1]City_of_Burlington_Towns_o!M31</f>
        <v>0</v>
      </c>
      <c r="O29" s="23">
        <f>[1]City_of_Burlington_Towns_o!N31</f>
        <v>6</v>
      </c>
      <c r="P29" s="73">
        <f>[1]City_of_Burlington_Towns_o!O31</f>
        <v>1</v>
      </c>
      <c r="Q29" s="22">
        <f>[1]City_of_Burlington_Towns_o!P31</f>
        <v>243</v>
      </c>
      <c r="R29" s="34">
        <f>[1]City_of_Burlington_Towns_o!Q31</f>
        <v>55</v>
      </c>
    </row>
    <row r="30" spans="1:18" customFormat="1" x14ac:dyDescent="0.2">
      <c r="A30" s="113" t="s">
        <v>25</v>
      </c>
      <c r="B30" s="114"/>
      <c r="C30" s="22">
        <f>[1]City_of_Burlington_Towns_o!B32</f>
        <v>34</v>
      </c>
      <c r="D30" s="106">
        <f>[1]City_of_Burlington_Towns_o!C32</f>
        <v>1E-3</v>
      </c>
      <c r="E30" s="92">
        <f>[1]City_of_Burlington_Towns_o!D32</f>
        <v>1</v>
      </c>
      <c r="F30" s="93">
        <f>[1]City_of_Burlington_Towns_o!E32</f>
        <v>0</v>
      </c>
      <c r="G30" s="93">
        <f>[1]City_of_Burlington_Towns_o!F32</f>
        <v>46</v>
      </c>
      <c r="H30" s="93">
        <f>[1]City_of_Burlington_Towns_o!G32</f>
        <v>0</v>
      </c>
      <c r="I30" s="94">
        <f>[1]City_of_Burlington_Towns_o!H32</f>
        <v>0</v>
      </c>
      <c r="J30" s="23">
        <f>[1]City_of_Burlington_Towns_o!I32</f>
        <v>47</v>
      </c>
      <c r="K30" s="53">
        <f>[1]City_of_Burlington_Towns_o!J32</f>
        <v>0</v>
      </c>
      <c r="L30" s="54">
        <f>[1]City_of_Burlington_Towns_o!K32</f>
        <v>0</v>
      </c>
      <c r="M30" s="54">
        <f>[1]City_of_Burlington_Towns_o!L32</f>
        <v>0</v>
      </c>
      <c r="N30" s="65">
        <f>[1]City_of_Burlington_Towns_o!M32</f>
        <v>0</v>
      </c>
      <c r="O30" s="23">
        <f>[1]City_of_Burlington_Towns_o!N32</f>
        <v>0</v>
      </c>
      <c r="P30" s="73">
        <f>[1]City_of_Burlington_Towns_o!O32</f>
        <v>1</v>
      </c>
      <c r="Q30" s="22">
        <f>[1]City_of_Burlington_Towns_o!P32</f>
        <v>48</v>
      </c>
      <c r="R30" s="34">
        <f>[1]City_of_Burlington_Towns_o!Q32</f>
        <v>0</v>
      </c>
    </row>
    <row r="31" spans="1:18" customFormat="1" x14ac:dyDescent="0.2">
      <c r="A31" s="113" t="s">
        <v>26</v>
      </c>
      <c r="B31" s="114"/>
      <c r="C31" s="22">
        <f>[1]City_of_Burlington_Towns_o!B33</f>
        <v>6</v>
      </c>
      <c r="D31" s="106">
        <f>[1]City_of_Burlington_Towns_o!C33</f>
        <v>0</v>
      </c>
      <c r="E31" s="92">
        <f>[1]City_of_Burlington_Towns_o!D33</f>
        <v>3</v>
      </c>
      <c r="F31" s="93">
        <f>[1]City_of_Burlington_Towns_o!E33</f>
        <v>3</v>
      </c>
      <c r="G31" s="93">
        <f>[1]City_of_Burlington_Towns_o!F33</f>
        <v>3</v>
      </c>
      <c r="H31" s="93">
        <f>[1]City_of_Burlington_Towns_o!G33</f>
        <v>3</v>
      </c>
      <c r="I31" s="94">
        <f>[1]City_of_Burlington_Towns_o!H33</f>
        <v>0</v>
      </c>
      <c r="J31" s="23">
        <f>[1]City_of_Burlington_Towns_o!I33</f>
        <v>12</v>
      </c>
      <c r="K31" s="53">
        <f>[1]City_of_Burlington_Towns_o!J33</f>
        <v>0</v>
      </c>
      <c r="L31" s="54">
        <f>[1]City_of_Burlington_Towns_o!K33</f>
        <v>0</v>
      </c>
      <c r="M31" s="54">
        <f>[1]City_of_Burlington_Towns_o!L33</f>
        <v>0</v>
      </c>
      <c r="N31" s="65">
        <f>[1]City_of_Burlington_Towns_o!M33</f>
        <v>0</v>
      </c>
      <c r="O31" s="23">
        <f>[1]City_of_Burlington_Towns_o!N33</f>
        <v>0</v>
      </c>
      <c r="P31" s="73">
        <f>[1]City_of_Burlington_Towns_o!O33</f>
        <v>0</v>
      </c>
      <c r="Q31" s="22">
        <f>[1]City_of_Burlington_Towns_o!P33</f>
        <v>12</v>
      </c>
      <c r="R31" s="34">
        <f>[1]City_of_Burlington_Towns_o!Q33</f>
        <v>0</v>
      </c>
    </row>
    <row r="32" spans="1:18" customFormat="1" x14ac:dyDescent="0.2">
      <c r="A32" s="113" t="s">
        <v>27</v>
      </c>
      <c r="B32" s="114"/>
      <c r="C32" s="22">
        <f>[1]City_of_Burlington_Towns_o!B34</f>
        <v>106</v>
      </c>
      <c r="D32" s="106">
        <f>[1]City_of_Burlington_Towns_o!C34</f>
        <v>2E-3</v>
      </c>
      <c r="E32" s="92">
        <f>[1]City_of_Burlington_Towns_o!D34</f>
        <v>16</v>
      </c>
      <c r="F32" s="93">
        <f>[1]City_of_Burlington_Towns_o!E34</f>
        <v>14</v>
      </c>
      <c r="G32" s="93">
        <f>[1]City_of_Burlington_Towns_o!F34</f>
        <v>31</v>
      </c>
      <c r="H32" s="93">
        <f>[1]City_of_Burlington_Towns_o!G34</f>
        <v>18</v>
      </c>
      <c r="I32" s="94">
        <f>[1]City_of_Burlington_Towns_o!H34</f>
        <v>3</v>
      </c>
      <c r="J32" s="23">
        <f>[1]City_of_Burlington_Towns_o!I34</f>
        <v>82</v>
      </c>
      <c r="K32" s="53">
        <f>[1]City_of_Burlington_Towns_o!J34</f>
        <v>3</v>
      </c>
      <c r="L32" s="54">
        <f>[1]City_of_Burlington_Towns_o!K34</f>
        <v>1</v>
      </c>
      <c r="M32" s="54">
        <f>[1]City_of_Burlington_Towns_o!L34</f>
        <v>1</v>
      </c>
      <c r="N32" s="65">
        <f>[1]City_of_Burlington_Towns_o!M34</f>
        <v>0</v>
      </c>
      <c r="O32" s="23">
        <f>[1]City_of_Burlington_Towns_o!N34</f>
        <v>5</v>
      </c>
      <c r="P32" s="73">
        <f>[1]City_of_Burlington_Towns_o!O34</f>
        <v>0</v>
      </c>
      <c r="Q32" s="22">
        <f>[1]City_of_Burlington_Towns_o!P34</f>
        <v>87</v>
      </c>
      <c r="R32" s="34">
        <f>[1]City_of_Burlington_Towns_o!Q34</f>
        <v>60</v>
      </c>
    </row>
    <row r="33" spans="1:18" customFormat="1" x14ac:dyDescent="0.2">
      <c r="A33" s="113" t="s">
        <v>28</v>
      </c>
      <c r="B33" s="114"/>
      <c r="C33" s="22">
        <f>[1]City_of_Burlington_Towns_o!B35</f>
        <v>38</v>
      </c>
      <c r="D33" s="106">
        <f>[1]City_of_Burlington_Towns_o!C35</f>
        <v>1E-3</v>
      </c>
      <c r="E33" s="92">
        <f>[1]City_of_Burlington_Towns_o!D35</f>
        <v>9</v>
      </c>
      <c r="F33" s="93">
        <f>[1]City_of_Burlington_Towns_o!E35</f>
        <v>3</v>
      </c>
      <c r="G33" s="93">
        <f>[1]City_of_Burlington_Towns_o!F35</f>
        <v>8</v>
      </c>
      <c r="H33" s="93">
        <f>[1]City_of_Burlington_Towns_o!G35</f>
        <v>11</v>
      </c>
      <c r="I33" s="94">
        <f>[1]City_of_Burlington_Towns_o!H35</f>
        <v>0</v>
      </c>
      <c r="J33" s="23">
        <f>[1]City_of_Burlington_Towns_o!I35</f>
        <v>31</v>
      </c>
      <c r="K33" s="53">
        <f>[1]City_of_Burlington_Towns_o!J35</f>
        <v>0</v>
      </c>
      <c r="L33" s="54">
        <f>[1]City_of_Burlington_Towns_o!K35</f>
        <v>1</v>
      </c>
      <c r="M33" s="54">
        <f>[1]City_of_Burlington_Towns_o!L35</f>
        <v>1</v>
      </c>
      <c r="N33" s="65">
        <f>[1]City_of_Burlington_Towns_o!M35</f>
        <v>0</v>
      </c>
      <c r="O33" s="23">
        <f>[1]City_of_Burlington_Towns_o!N35</f>
        <v>2</v>
      </c>
      <c r="P33" s="73">
        <f>[1]City_of_Burlington_Towns_o!O35</f>
        <v>0</v>
      </c>
      <c r="Q33" s="22">
        <f>[1]City_of_Burlington_Towns_o!P35</f>
        <v>33</v>
      </c>
      <c r="R33" s="34">
        <f>[1]City_of_Burlington_Towns_o!Q35</f>
        <v>16</v>
      </c>
    </row>
    <row r="34" spans="1:18" customFormat="1" x14ac:dyDescent="0.2">
      <c r="A34" s="113" t="s">
        <v>29</v>
      </c>
      <c r="B34" s="114"/>
      <c r="C34" s="22">
        <f>[1]City_of_Burlington_Towns_o!B36</f>
        <v>11</v>
      </c>
      <c r="D34" s="106">
        <f>[1]City_of_Burlington_Towns_o!C36</f>
        <v>0</v>
      </c>
      <c r="E34" s="92">
        <f>[1]City_of_Burlington_Towns_o!D36</f>
        <v>0</v>
      </c>
      <c r="F34" s="93">
        <f>[1]City_of_Burlington_Towns_o!E36</f>
        <v>1</v>
      </c>
      <c r="G34" s="93">
        <f>[1]City_of_Burlington_Towns_o!F36</f>
        <v>0</v>
      </c>
      <c r="H34" s="93">
        <f>[1]City_of_Burlington_Towns_o!G36</f>
        <v>2</v>
      </c>
      <c r="I34" s="94">
        <f>[1]City_of_Burlington_Towns_o!H36</f>
        <v>0</v>
      </c>
      <c r="J34" s="23">
        <f>[1]City_of_Burlington_Towns_o!I36</f>
        <v>3</v>
      </c>
      <c r="K34" s="53">
        <f>[1]City_of_Burlington_Towns_o!J36</f>
        <v>0</v>
      </c>
      <c r="L34" s="54">
        <f>[1]City_of_Burlington_Towns_o!K36</f>
        <v>0</v>
      </c>
      <c r="M34" s="54">
        <f>[1]City_of_Burlington_Towns_o!L36</f>
        <v>0</v>
      </c>
      <c r="N34" s="65">
        <f>[1]City_of_Burlington_Towns_o!M36</f>
        <v>0</v>
      </c>
      <c r="O34" s="23">
        <f>[1]City_of_Burlington_Towns_o!N36</f>
        <v>0</v>
      </c>
      <c r="P34" s="73">
        <f>[1]City_of_Burlington_Towns_o!O36</f>
        <v>0</v>
      </c>
      <c r="Q34" s="22">
        <f>[1]City_of_Burlington_Towns_o!P36</f>
        <v>3</v>
      </c>
      <c r="R34" s="34">
        <f>[1]City_of_Burlington_Towns_o!Q36</f>
        <v>11</v>
      </c>
    </row>
    <row r="35" spans="1:18" customFormat="1" x14ac:dyDescent="0.2">
      <c r="A35" s="113" t="s">
        <v>30</v>
      </c>
      <c r="B35" s="114"/>
      <c r="C35" s="24">
        <f>[1]City_of_Burlington_Towns_o!B37</f>
        <v>8</v>
      </c>
      <c r="D35" s="106">
        <f>[1]City_of_Burlington_Towns_o!C37</f>
        <v>0</v>
      </c>
      <c r="E35" s="95">
        <f>[1]City_of_Burlington_Towns_o!D37</f>
        <v>0</v>
      </c>
      <c r="F35" s="96">
        <f>[1]City_of_Burlington_Towns_o!E37</f>
        <v>0</v>
      </c>
      <c r="G35" s="96">
        <f>[1]City_of_Burlington_Towns_o!F37</f>
        <v>0</v>
      </c>
      <c r="H35" s="96">
        <f>[1]City_of_Burlington_Towns_o!G37</f>
        <v>0</v>
      </c>
      <c r="I35" s="97">
        <f>[1]City_of_Burlington_Towns_o!H37</f>
        <v>0</v>
      </c>
      <c r="J35" s="25">
        <f>[1]City_of_Burlington_Towns_o!I37</f>
        <v>0</v>
      </c>
      <c r="K35" s="55">
        <f>[1]City_of_Burlington_Towns_o!J37</f>
        <v>0</v>
      </c>
      <c r="L35" s="56">
        <f>[1]City_of_Burlington_Towns_o!K37</f>
        <v>0</v>
      </c>
      <c r="M35" s="56">
        <f>[1]City_of_Burlington_Towns_o!L37</f>
        <v>0</v>
      </c>
      <c r="N35" s="66">
        <f>[1]City_of_Burlington_Towns_o!M37</f>
        <v>0</v>
      </c>
      <c r="O35" s="25">
        <f>[1]City_of_Burlington_Towns_o!N37</f>
        <v>0</v>
      </c>
      <c r="P35" s="74">
        <f>[1]City_of_Burlington_Towns_o!O37</f>
        <v>0</v>
      </c>
      <c r="Q35" s="24">
        <f>[1]City_of_Burlington_Towns_o!P37</f>
        <v>0</v>
      </c>
      <c r="R35" s="35">
        <f>[1]City_of_Burlington_Towns_o!Q37</f>
        <v>15</v>
      </c>
    </row>
    <row r="36" spans="1:18" customFormat="1" ht="13.5" thickBot="1" x14ac:dyDescent="0.25">
      <c r="A36" s="119" t="s">
        <v>31</v>
      </c>
      <c r="B36" s="120"/>
      <c r="C36" s="24">
        <f>[1]City_of_Burlington_Towns_o!B38</f>
        <v>673</v>
      </c>
      <c r="D36" s="107">
        <f>[1]City_of_Burlington_Towns_o!C38</f>
        <v>1.4E-2</v>
      </c>
      <c r="E36" s="95">
        <f>[1]City_of_Burlington_Towns_o!D38</f>
        <v>137</v>
      </c>
      <c r="F36" s="96">
        <f>[1]City_of_Burlington_Towns_o!E38</f>
        <v>111</v>
      </c>
      <c r="G36" s="96">
        <f>[1]City_of_Burlington_Towns_o!F38</f>
        <v>332</v>
      </c>
      <c r="H36" s="96">
        <f>[1]City_of_Burlington_Towns_o!G38</f>
        <v>143</v>
      </c>
      <c r="I36" s="97">
        <f>[1]City_of_Burlington_Towns_o!H38</f>
        <v>11</v>
      </c>
      <c r="J36" s="25">
        <f>[1]City_of_Burlington_Towns_o!I38</f>
        <v>734</v>
      </c>
      <c r="K36" s="55">
        <f>[1]City_of_Burlington_Towns_o!J38</f>
        <v>5</v>
      </c>
      <c r="L36" s="56">
        <f>[1]City_of_Burlington_Towns_o!K38</f>
        <v>13</v>
      </c>
      <c r="M36" s="56">
        <f>[1]City_of_Burlington_Towns_o!L38</f>
        <v>30</v>
      </c>
      <c r="N36" s="66">
        <f>[1]City_of_Burlington_Towns_o!M38</f>
        <v>0</v>
      </c>
      <c r="O36" s="25">
        <f>[1]City_of_Burlington_Towns_o!N38</f>
        <v>48</v>
      </c>
      <c r="P36" s="74">
        <f>[1]City_of_Burlington_Towns_o!O38</f>
        <v>11</v>
      </c>
      <c r="Q36" s="24">
        <f>[1]City_of_Burlington_Towns_o!P38</f>
        <v>793</v>
      </c>
      <c r="R36" s="35">
        <f>[1]City_of_Burlington_Towns_o!Q38</f>
        <v>198</v>
      </c>
    </row>
    <row r="37" spans="1:18" customFormat="1" ht="15.75" thickBot="1" x14ac:dyDescent="0.3">
      <c r="A37" s="111" t="s">
        <v>32</v>
      </c>
      <c r="B37" s="112"/>
      <c r="C37" s="26">
        <f>[1]City_of_Burlington_Towns_o!B39</f>
        <v>49506</v>
      </c>
      <c r="D37" s="108">
        <f>[1]City_of_Burlington_Towns_o!C39</f>
        <v>1</v>
      </c>
      <c r="E37" s="98">
        <f>[1]City_of_Burlington_Towns_o!D39</f>
        <v>22708</v>
      </c>
      <c r="F37" s="99">
        <f>[1]City_of_Burlington_Towns_o!E39</f>
        <v>5399</v>
      </c>
      <c r="G37" s="99">
        <f>[1]City_of_Burlington_Towns_o!F39</f>
        <v>16881</v>
      </c>
      <c r="H37" s="99">
        <f>[1]City_of_Burlington_Towns_o!G39</f>
        <v>4311</v>
      </c>
      <c r="I37" s="100">
        <f>[1]City_of_Burlington_Towns_o!H39</f>
        <v>176</v>
      </c>
      <c r="J37" s="27">
        <f>[1]City_of_Burlington_Towns_o!I39</f>
        <v>49475</v>
      </c>
      <c r="K37" s="57">
        <f>[1]City_of_Burlington_Towns_o!J39</f>
        <v>168</v>
      </c>
      <c r="L37" s="58">
        <f>[1]City_of_Burlington_Towns_o!K39</f>
        <v>551</v>
      </c>
      <c r="M37" s="58">
        <f>[1]City_of_Burlington_Towns_o!L39</f>
        <v>588</v>
      </c>
      <c r="N37" s="67">
        <f>[1]City_of_Burlington_Towns_o!M39</f>
        <v>1</v>
      </c>
      <c r="O37" s="27">
        <f>[1]City_of_Burlington_Towns_o!N39</f>
        <v>1308</v>
      </c>
      <c r="P37" s="75">
        <f>[1]City_of_Burlington_Towns_o!O39</f>
        <v>88</v>
      </c>
      <c r="Q37" s="26">
        <f>[1]City_of_Burlington_Towns_o!P39</f>
        <v>50871</v>
      </c>
      <c r="R37" s="36">
        <f>[1]City_of_Burlington_Towns_o!Q39</f>
        <v>3953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.28515625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94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[1]City_of_Toronto!B12</f>
        <v>2940</v>
      </c>
      <c r="D10" s="101">
        <f>[1]City_of_Toronto!C12</f>
        <v>5.0000000000000001E-3</v>
      </c>
      <c r="E10" s="77">
        <f>[1]City_of_Toronto!D12</f>
        <v>146</v>
      </c>
      <c r="F10" s="78">
        <f>[1]City_of_Toronto!E12</f>
        <v>265</v>
      </c>
      <c r="G10" s="78">
        <f>[1]City_of_Toronto!F12</f>
        <v>411</v>
      </c>
      <c r="H10" s="78">
        <f>[1]City_of_Toronto!G12</f>
        <v>428</v>
      </c>
      <c r="I10" s="79">
        <f>[1]City_of_Toronto!H12</f>
        <v>176</v>
      </c>
      <c r="J10" s="11">
        <f>[1]City_of_Toronto!I12</f>
        <v>1426</v>
      </c>
      <c r="K10" s="43">
        <f>[1]City_of_Toronto!J12</f>
        <v>25</v>
      </c>
      <c r="L10" s="44">
        <f>[1]City_of_Toronto!K12</f>
        <v>19</v>
      </c>
      <c r="M10" s="44">
        <f>[1]City_of_Toronto!L12</f>
        <v>128</v>
      </c>
      <c r="N10" s="60">
        <f>[1]City_of_Toronto!M12</f>
        <v>1</v>
      </c>
      <c r="O10" s="11">
        <f>[1]City_of_Toronto!N12</f>
        <v>173</v>
      </c>
      <c r="P10" s="68">
        <f>[1]City_of_Toronto!O12</f>
        <v>174</v>
      </c>
      <c r="Q10" s="10">
        <f>[1]City_of_Toronto!P12</f>
        <v>1773</v>
      </c>
      <c r="R10" s="28">
        <f>[1]City_of_Toronto!Q12</f>
        <v>1195</v>
      </c>
    </row>
    <row r="11" spans="1:18" customFormat="1" x14ac:dyDescent="0.2">
      <c r="A11" s="123"/>
      <c r="B11" s="12" t="s">
        <v>9</v>
      </c>
      <c r="C11" s="13">
        <f>[1]City_of_Toronto!B13</f>
        <v>6516</v>
      </c>
      <c r="D11" s="102">
        <f>[1]City_of_Toronto!C13</f>
        <v>1.0999999999999999E-2</v>
      </c>
      <c r="E11" s="80">
        <f>[1]City_of_Toronto!D13</f>
        <v>1988</v>
      </c>
      <c r="F11" s="81">
        <f>[1]City_of_Toronto!E13</f>
        <v>718</v>
      </c>
      <c r="G11" s="81">
        <f>[1]City_of_Toronto!F13</f>
        <v>1720</v>
      </c>
      <c r="H11" s="81">
        <f>[1]City_of_Toronto!G13</f>
        <v>802</v>
      </c>
      <c r="I11" s="82">
        <f>[1]City_of_Toronto!H13</f>
        <v>74</v>
      </c>
      <c r="J11" s="14">
        <f>[1]City_of_Toronto!I13</f>
        <v>5302</v>
      </c>
      <c r="K11" s="45">
        <f>[1]City_of_Toronto!J13</f>
        <v>5</v>
      </c>
      <c r="L11" s="46">
        <f>[1]City_of_Toronto!K13</f>
        <v>118</v>
      </c>
      <c r="M11" s="46">
        <f>[1]City_of_Toronto!L13</f>
        <v>53</v>
      </c>
      <c r="N11" s="61">
        <f>[1]City_of_Toronto!M13</f>
        <v>0</v>
      </c>
      <c r="O11" s="14">
        <f>[1]City_of_Toronto!N13</f>
        <v>176</v>
      </c>
      <c r="P11" s="69">
        <f>[1]City_of_Toronto!O13</f>
        <v>44</v>
      </c>
      <c r="Q11" s="13">
        <f>[1]City_of_Toronto!P13</f>
        <v>5522</v>
      </c>
      <c r="R11" s="29">
        <f>[1]City_of_Toronto!Q13</f>
        <v>340</v>
      </c>
    </row>
    <row r="12" spans="1:18" customFormat="1" x14ac:dyDescent="0.2">
      <c r="A12" s="123"/>
      <c r="B12" s="12" t="s">
        <v>10</v>
      </c>
      <c r="C12" s="13">
        <f>[1]City_of_Toronto!B14</f>
        <v>14683</v>
      </c>
      <c r="D12" s="102">
        <f>[1]City_of_Toronto!C14</f>
        <v>2.5000000000000001E-2</v>
      </c>
      <c r="E12" s="80">
        <f>[1]City_of_Toronto!D14</f>
        <v>3428</v>
      </c>
      <c r="F12" s="81">
        <f>[1]City_of_Toronto!E14</f>
        <v>237</v>
      </c>
      <c r="G12" s="81">
        <f>[1]City_of_Toronto!F14</f>
        <v>2776</v>
      </c>
      <c r="H12" s="81">
        <f>[1]City_of_Toronto!G14</f>
        <v>285</v>
      </c>
      <c r="I12" s="82">
        <f>[1]City_of_Toronto!H14</f>
        <v>284</v>
      </c>
      <c r="J12" s="14">
        <f>[1]City_of_Toronto!I14</f>
        <v>7010</v>
      </c>
      <c r="K12" s="45">
        <f>[1]City_of_Toronto!J14</f>
        <v>45</v>
      </c>
      <c r="L12" s="46">
        <f>[1]City_of_Toronto!K14</f>
        <v>11</v>
      </c>
      <c r="M12" s="46">
        <f>[1]City_of_Toronto!L14</f>
        <v>117</v>
      </c>
      <c r="N12" s="61">
        <f>[1]City_of_Toronto!M14</f>
        <v>4</v>
      </c>
      <c r="O12" s="14">
        <f>[1]City_of_Toronto!N14</f>
        <v>177</v>
      </c>
      <c r="P12" s="69">
        <f>[1]City_of_Toronto!O14</f>
        <v>82</v>
      </c>
      <c r="Q12" s="13">
        <f>[1]City_of_Toronto!P14</f>
        <v>7269</v>
      </c>
      <c r="R12" s="29">
        <f>[1]City_of_Toronto!Q14</f>
        <v>868</v>
      </c>
    </row>
    <row r="13" spans="1:18" customFormat="1" x14ac:dyDescent="0.2">
      <c r="A13" s="123"/>
      <c r="B13" s="12" t="s">
        <v>11</v>
      </c>
      <c r="C13" s="13">
        <f>[1]City_of_Toronto!B15</f>
        <v>7554</v>
      </c>
      <c r="D13" s="102">
        <f>[1]City_of_Toronto!C15</f>
        <v>1.2999999999999999E-2</v>
      </c>
      <c r="E13" s="80">
        <f>[1]City_of_Toronto!D15</f>
        <v>687</v>
      </c>
      <c r="F13" s="81">
        <f>[1]City_of_Toronto!E15</f>
        <v>150</v>
      </c>
      <c r="G13" s="81">
        <f>[1]City_of_Toronto!F15</f>
        <v>949</v>
      </c>
      <c r="H13" s="81">
        <f>[1]City_of_Toronto!G15</f>
        <v>221</v>
      </c>
      <c r="I13" s="82">
        <f>[1]City_of_Toronto!H15</f>
        <v>297</v>
      </c>
      <c r="J13" s="14">
        <f>[1]City_of_Toronto!I15</f>
        <v>2304</v>
      </c>
      <c r="K13" s="45">
        <f>[1]City_of_Toronto!J15</f>
        <v>183</v>
      </c>
      <c r="L13" s="46">
        <f>[1]City_of_Toronto!K15</f>
        <v>21</v>
      </c>
      <c r="M13" s="46">
        <f>[1]City_of_Toronto!L15</f>
        <v>256</v>
      </c>
      <c r="N13" s="61">
        <f>[1]City_of_Toronto!M15</f>
        <v>10</v>
      </c>
      <c r="O13" s="14">
        <f>[1]City_of_Toronto!N15</f>
        <v>470</v>
      </c>
      <c r="P13" s="69">
        <f>[1]City_of_Toronto!O15</f>
        <v>115</v>
      </c>
      <c r="Q13" s="13">
        <f>[1]City_of_Toronto!P15</f>
        <v>2889</v>
      </c>
      <c r="R13" s="29">
        <f>[1]City_of_Toronto!Q15</f>
        <v>1112</v>
      </c>
    </row>
    <row r="14" spans="1:18" customFormat="1" x14ac:dyDescent="0.2">
      <c r="A14" s="123"/>
      <c r="B14" s="12" t="s">
        <v>12</v>
      </c>
      <c r="C14" s="13">
        <f>[1]City_of_Toronto!B16</f>
        <v>1676</v>
      </c>
      <c r="D14" s="102">
        <f>[1]City_of_Toronto!C16</f>
        <v>3.0000000000000001E-3</v>
      </c>
      <c r="E14" s="80">
        <f>[1]City_of_Toronto!D16</f>
        <v>162</v>
      </c>
      <c r="F14" s="81">
        <f>[1]City_of_Toronto!E16</f>
        <v>176</v>
      </c>
      <c r="G14" s="81">
        <f>[1]City_of_Toronto!F16</f>
        <v>1064</v>
      </c>
      <c r="H14" s="81">
        <f>[1]City_of_Toronto!G16</f>
        <v>164</v>
      </c>
      <c r="I14" s="82">
        <f>[1]City_of_Toronto!H16</f>
        <v>78</v>
      </c>
      <c r="J14" s="14">
        <f>[1]City_of_Toronto!I16</f>
        <v>1644</v>
      </c>
      <c r="K14" s="45">
        <f>[1]City_of_Toronto!J16</f>
        <v>3</v>
      </c>
      <c r="L14" s="46">
        <f>[1]City_of_Toronto!K16</f>
        <v>10</v>
      </c>
      <c r="M14" s="46">
        <f>[1]City_of_Toronto!L16</f>
        <v>20</v>
      </c>
      <c r="N14" s="61">
        <f>[1]City_of_Toronto!M16</f>
        <v>3</v>
      </c>
      <c r="O14" s="14">
        <f>[1]City_of_Toronto!N16</f>
        <v>36</v>
      </c>
      <c r="P14" s="69">
        <f>[1]City_of_Toronto!O16</f>
        <v>119</v>
      </c>
      <c r="Q14" s="13">
        <f>[1]City_of_Toronto!P16</f>
        <v>1799</v>
      </c>
      <c r="R14" s="29">
        <f>[1]City_of_Toronto!Q16</f>
        <v>706</v>
      </c>
    </row>
    <row r="15" spans="1:18" customFormat="1" x14ac:dyDescent="0.2">
      <c r="A15" s="123"/>
      <c r="B15" s="12" t="s">
        <v>13</v>
      </c>
      <c r="C15" s="13">
        <f>[1]City_of_Toronto!B17</f>
        <v>6548</v>
      </c>
      <c r="D15" s="102">
        <f>[1]City_of_Toronto!C17</f>
        <v>1.0999999999999999E-2</v>
      </c>
      <c r="E15" s="80">
        <f>[1]City_of_Toronto!D17</f>
        <v>1190</v>
      </c>
      <c r="F15" s="81">
        <f>[1]City_of_Toronto!E17</f>
        <v>266</v>
      </c>
      <c r="G15" s="81">
        <f>[1]City_of_Toronto!F17</f>
        <v>4234</v>
      </c>
      <c r="H15" s="81">
        <f>[1]City_of_Toronto!G17</f>
        <v>1458</v>
      </c>
      <c r="I15" s="82">
        <f>[1]City_of_Toronto!H17</f>
        <v>281</v>
      </c>
      <c r="J15" s="14">
        <f>[1]City_of_Toronto!I17</f>
        <v>7429</v>
      </c>
      <c r="K15" s="45">
        <f>[1]City_of_Toronto!J17</f>
        <v>29</v>
      </c>
      <c r="L15" s="46">
        <f>[1]City_of_Toronto!K17</f>
        <v>5</v>
      </c>
      <c r="M15" s="46">
        <f>[1]City_of_Toronto!L17</f>
        <v>160</v>
      </c>
      <c r="N15" s="61">
        <f>[1]City_of_Toronto!M17</f>
        <v>5</v>
      </c>
      <c r="O15" s="14">
        <f>[1]City_of_Toronto!N17</f>
        <v>199</v>
      </c>
      <c r="P15" s="69">
        <f>[1]City_of_Toronto!O17</f>
        <v>703</v>
      </c>
      <c r="Q15" s="13">
        <f>[1]City_of_Toronto!P17</f>
        <v>8331</v>
      </c>
      <c r="R15" s="29">
        <f>[1]City_of_Toronto!Q17</f>
        <v>2022</v>
      </c>
    </row>
    <row r="16" spans="1:18" customFormat="1" x14ac:dyDescent="0.2">
      <c r="A16" s="123"/>
      <c r="B16" s="12" t="s">
        <v>14</v>
      </c>
      <c r="C16" s="13">
        <f>[1]City_of_Toronto!B18</f>
        <v>4798</v>
      </c>
      <c r="D16" s="102">
        <f>[1]City_of_Toronto!C18</f>
        <v>8.0000000000000002E-3</v>
      </c>
      <c r="E16" s="80">
        <f>[1]City_of_Toronto!D18</f>
        <v>706</v>
      </c>
      <c r="F16" s="81">
        <f>[1]City_of_Toronto!E18</f>
        <v>67</v>
      </c>
      <c r="G16" s="81">
        <f>[1]City_of_Toronto!F18</f>
        <v>1788</v>
      </c>
      <c r="H16" s="81">
        <f>[1]City_of_Toronto!G18</f>
        <v>382</v>
      </c>
      <c r="I16" s="82">
        <f>[1]City_of_Toronto!H18</f>
        <v>98</v>
      </c>
      <c r="J16" s="14">
        <f>[1]City_of_Toronto!I18</f>
        <v>3041</v>
      </c>
      <c r="K16" s="45">
        <f>[1]City_of_Toronto!J18</f>
        <v>13</v>
      </c>
      <c r="L16" s="46">
        <f>[1]City_of_Toronto!K18</f>
        <v>2</v>
      </c>
      <c r="M16" s="46">
        <f>[1]City_of_Toronto!L18</f>
        <v>53</v>
      </c>
      <c r="N16" s="61">
        <f>[1]City_of_Toronto!M18</f>
        <v>2</v>
      </c>
      <c r="O16" s="14">
        <f>[1]City_of_Toronto!N18</f>
        <v>70</v>
      </c>
      <c r="P16" s="69">
        <f>[1]City_of_Toronto!O18</f>
        <v>97</v>
      </c>
      <c r="Q16" s="13">
        <f>[1]City_of_Toronto!P18</f>
        <v>3208</v>
      </c>
      <c r="R16" s="29">
        <f>[1]City_of_Toronto!Q18</f>
        <v>613</v>
      </c>
    </row>
    <row r="17" spans="1:18" customFormat="1" x14ac:dyDescent="0.2">
      <c r="A17" s="123"/>
      <c r="B17" s="12" t="s">
        <v>15</v>
      </c>
      <c r="C17" s="13">
        <f>[1]City_of_Toronto!B19</f>
        <v>1965</v>
      </c>
      <c r="D17" s="102">
        <f>[1]City_of_Toronto!C19</f>
        <v>3.0000000000000001E-3</v>
      </c>
      <c r="E17" s="80">
        <f>[1]City_of_Toronto!D19</f>
        <v>0</v>
      </c>
      <c r="F17" s="81">
        <f>[1]City_of_Toronto!E19</f>
        <v>90</v>
      </c>
      <c r="G17" s="81">
        <f>[1]City_of_Toronto!F19</f>
        <v>2</v>
      </c>
      <c r="H17" s="81">
        <f>[1]City_of_Toronto!G19</f>
        <v>182</v>
      </c>
      <c r="I17" s="82">
        <f>[1]City_of_Toronto!H19</f>
        <v>90</v>
      </c>
      <c r="J17" s="14">
        <f>[1]City_of_Toronto!I19</f>
        <v>364</v>
      </c>
      <c r="K17" s="45">
        <f>[1]City_of_Toronto!J19</f>
        <v>0</v>
      </c>
      <c r="L17" s="46">
        <f>[1]City_of_Toronto!K19</f>
        <v>5</v>
      </c>
      <c r="M17" s="46">
        <f>[1]City_of_Toronto!L19</f>
        <v>21</v>
      </c>
      <c r="N17" s="61">
        <f>[1]City_of_Toronto!M19</f>
        <v>1</v>
      </c>
      <c r="O17" s="14">
        <f>[1]City_of_Toronto!N19</f>
        <v>27</v>
      </c>
      <c r="P17" s="69">
        <f>[1]City_of_Toronto!O19</f>
        <v>1161</v>
      </c>
      <c r="Q17" s="13">
        <f>[1]City_of_Toronto!P19</f>
        <v>1552</v>
      </c>
      <c r="R17" s="29">
        <f>[1]City_of_Toronto!Q19</f>
        <v>3617</v>
      </c>
    </row>
    <row r="18" spans="1:18" customFormat="1" x14ac:dyDescent="0.2">
      <c r="A18" s="123"/>
      <c r="B18" s="12" t="s">
        <v>16</v>
      </c>
      <c r="C18" s="13">
        <f>[1]City_of_Toronto!B20</f>
        <v>4480</v>
      </c>
      <c r="D18" s="102">
        <f>[1]City_of_Toronto!C20</f>
        <v>8.0000000000000002E-3</v>
      </c>
      <c r="E18" s="80">
        <f>[1]City_of_Toronto!D20</f>
        <v>630</v>
      </c>
      <c r="F18" s="81">
        <f>[1]City_of_Toronto!E20</f>
        <v>87</v>
      </c>
      <c r="G18" s="81">
        <f>[1]City_of_Toronto!F20</f>
        <v>1485</v>
      </c>
      <c r="H18" s="81">
        <f>[1]City_of_Toronto!G20</f>
        <v>576</v>
      </c>
      <c r="I18" s="82">
        <f>[1]City_of_Toronto!H20</f>
        <v>111</v>
      </c>
      <c r="J18" s="14">
        <f>[1]City_of_Toronto!I20</f>
        <v>2889</v>
      </c>
      <c r="K18" s="45">
        <f>[1]City_of_Toronto!J20</f>
        <v>12</v>
      </c>
      <c r="L18" s="46">
        <f>[1]City_of_Toronto!K20</f>
        <v>6</v>
      </c>
      <c r="M18" s="46">
        <f>[1]City_of_Toronto!L20</f>
        <v>89</v>
      </c>
      <c r="N18" s="61">
        <f>[1]City_of_Toronto!M20</f>
        <v>1</v>
      </c>
      <c r="O18" s="14">
        <f>[1]City_of_Toronto!N20</f>
        <v>108</v>
      </c>
      <c r="P18" s="69">
        <f>[1]City_of_Toronto!O20</f>
        <v>204</v>
      </c>
      <c r="Q18" s="13">
        <f>[1]City_of_Toronto!P20</f>
        <v>3201</v>
      </c>
      <c r="R18" s="29">
        <f>[1]City_of_Toronto!Q20</f>
        <v>998</v>
      </c>
    </row>
    <row r="19" spans="1:18" customFormat="1" x14ac:dyDescent="0.2">
      <c r="A19" s="123"/>
      <c r="B19" s="12" t="s">
        <v>17</v>
      </c>
      <c r="C19" s="13">
        <f>[1]City_of_Toronto!B21</f>
        <v>94640</v>
      </c>
      <c r="D19" s="102">
        <f>[1]City_of_Toronto!C21</f>
        <v>0.16200000000000001</v>
      </c>
      <c r="E19" s="80">
        <f>[1]City_of_Toronto!D21</f>
        <v>40151</v>
      </c>
      <c r="F19" s="81">
        <f>[1]City_of_Toronto!E21</f>
        <v>8451</v>
      </c>
      <c r="G19" s="81">
        <f>[1]City_of_Toronto!F21</f>
        <v>24020</v>
      </c>
      <c r="H19" s="81">
        <f>[1]City_of_Toronto!G21</f>
        <v>531</v>
      </c>
      <c r="I19" s="82">
        <f>[1]City_of_Toronto!H21</f>
        <v>866</v>
      </c>
      <c r="J19" s="14">
        <f>[1]City_of_Toronto!I21</f>
        <v>74019</v>
      </c>
      <c r="K19" s="45">
        <f>[1]City_of_Toronto!J21</f>
        <v>151</v>
      </c>
      <c r="L19" s="46">
        <f>[1]City_of_Toronto!K21</f>
        <v>296</v>
      </c>
      <c r="M19" s="46">
        <f>[1]City_of_Toronto!L21</f>
        <v>379</v>
      </c>
      <c r="N19" s="61">
        <f>[1]City_of_Toronto!M21</f>
        <v>26</v>
      </c>
      <c r="O19" s="14">
        <f>[1]City_of_Toronto!N21</f>
        <v>852</v>
      </c>
      <c r="P19" s="69">
        <f>[1]City_of_Toronto!O21</f>
        <v>144</v>
      </c>
      <c r="Q19" s="13">
        <f>[1]City_of_Toronto!P21</f>
        <v>75015</v>
      </c>
      <c r="R19" s="29">
        <f>[1]City_of_Toronto!Q21</f>
        <v>1360</v>
      </c>
    </row>
    <row r="20" spans="1:18" customFormat="1" x14ac:dyDescent="0.2">
      <c r="A20" s="123"/>
      <c r="B20" s="12" t="s">
        <v>18</v>
      </c>
      <c r="C20" s="13">
        <f>[1]City_of_Toronto!B22</f>
        <v>1819</v>
      </c>
      <c r="D20" s="102">
        <f>[1]City_of_Toronto!C22</f>
        <v>3.0000000000000001E-3</v>
      </c>
      <c r="E20" s="80">
        <f>[1]City_of_Toronto!D22</f>
        <v>268</v>
      </c>
      <c r="F20" s="81">
        <f>[1]City_of_Toronto!E22</f>
        <v>78</v>
      </c>
      <c r="G20" s="81">
        <f>[1]City_of_Toronto!F22</f>
        <v>464</v>
      </c>
      <c r="H20" s="81">
        <f>[1]City_of_Toronto!G22</f>
        <v>68</v>
      </c>
      <c r="I20" s="82">
        <f>[1]City_of_Toronto!H22</f>
        <v>121</v>
      </c>
      <c r="J20" s="14">
        <f>[1]City_of_Toronto!I22</f>
        <v>999</v>
      </c>
      <c r="K20" s="45">
        <f>[1]City_of_Toronto!J22</f>
        <v>19</v>
      </c>
      <c r="L20" s="46">
        <f>[1]City_of_Toronto!K22</f>
        <v>21</v>
      </c>
      <c r="M20" s="46">
        <f>[1]City_of_Toronto!L22</f>
        <v>29</v>
      </c>
      <c r="N20" s="61">
        <f>[1]City_of_Toronto!M22</f>
        <v>0</v>
      </c>
      <c r="O20" s="14">
        <f>[1]City_of_Toronto!N22</f>
        <v>69</v>
      </c>
      <c r="P20" s="69">
        <f>[1]City_of_Toronto!O22</f>
        <v>35</v>
      </c>
      <c r="Q20" s="13">
        <f>[1]City_of_Toronto!P22</f>
        <v>1103</v>
      </c>
      <c r="R20" s="30">
        <f>[1]City_of_Toronto!Q22</f>
        <v>177</v>
      </c>
    </row>
    <row r="21" spans="1:18" customFormat="1" x14ac:dyDescent="0.2">
      <c r="A21" s="123"/>
      <c r="B21" s="12" t="s">
        <v>19</v>
      </c>
      <c r="C21" s="13">
        <f>[1]City_of_Toronto!B23</f>
        <v>356459</v>
      </c>
      <c r="D21" s="102">
        <f>[1]City_of_Toronto!C23</f>
        <v>0.61199999999999999</v>
      </c>
      <c r="E21" s="80">
        <f>[1]City_of_Toronto!D23</f>
        <v>193378</v>
      </c>
      <c r="F21" s="81">
        <f>[1]City_of_Toronto!E23</f>
        <v>6548</v>
      </c>
      <c r="G21" s="81">
        <f>[1]City_of_Toronto!F23</f>
        <v>58941</v>
      </c>
      <c r="H21" s="81">
        <f>[1]City_of_Toronto!G23</f>
        <v>1478</v>
      </c>
      <c r="I21" s="82">
        <f>[1]City_of_Toronto!H23</f>
        <v>1059</v>
      </c>
      <c r="J21" s="14">
        <f>[1]City_of_Toronto!I23</f>
        <v>261404</v>
      </c>
      <c r="K21" s="45">
        <f>[1]City_of_Toronto!J23</f>
        <v>117</v>
      </c>
      <c r="L21" s="46">
        <f>[1]City_of_Toronto!K23</f>
        <v>435</v>
      </c>
      <c r="M21" s="46">
        <f>[1]City_of_Toronto!L23</f>
        <v>299</v>
      </c>
      <c r="N21" s="61">
        <f>[1]City_of_Toronto!M23</f>
        <v>22</v>
      </c>
      <c r="O21" s="14">
        <f>[1]City_of_Toronto!N23</f>
        <v>873</v>
      </c>
      <c r="P21" s="69">
        <f>[1]City_of_Toronto!O23</f>
        <v>222</v>
      </c>
      <c r="Q21" s="13">
        <f>[1]City_of_Toronto!P23</f>
        <v>262499</v>
      </c>
      <c r="R21" s="30">
        <f>[1]City_of_Toronto!Q23</f>
        <v>4425</v>
      </c>
    </row>
    <row r="22" spans="1:18" customFormat="1" x14ac:dyDescent="0.2">
      <c r="A22" s="123"/>
      <c r="B22" s="12" t="s">
        <v>20</v>
      </c>
      <c r="C22" s="13">
        <f>[1]City_of_Toronto!B24</f>
        <v>1027</v>
      </c>
      <c r="D22" s="102">
        <f>[1]City_of_Toronto!C24</f>
        <v>2E-3</v>
      </c>
      <c r="E22" s="80">
        <f>[1]City_of_Toronto!D24</f>
        <v>0</v>
      </c>
      <c r="F22" s="81">
        <f>[1]City_of_Toronto!E24</f>
        <v>18</v>
      </c>
      <c r="G22" s="81">
        <f>[1]City_of_Toronto!F24</f>
        <v>0</v>
      </c>
      <c r="H22" s="81">
        <f>[1]City_of_Toronto!G24</f>
        <v>180</v>
      </c>
      <c r="I22" s="82">
        <f>[1]City_of_Toronto!H24</f>
        <v>20</v>
      </c>
      <c r="J22" s="14">
        <f>[1]City_of_Toronto!I24</f>
        <v>218</v>
      </c>
      <c r="K22" s="45">
        <f>[1]City_of_Toronto!J24</f>
        <v>0</v>
      </c>
      <c r="L22" s="46">
        <f>[1]City_of_Toronto!K24</f>
        <v>1</v>
      </c>
      <c r="M22" s="46">
        <f>[1]City_of_Toronto!L24</f>
        <v>14</v>
      </c>
      <c r="N22" s="61">
        <f>[1]City_of_Toronto!M24</f>
        <v>1</v>
      </c>
      <c r="O22" s="14">
        <f>[1]City_of_Toronto!N24</f>
        <v>16</v>
      </c>
      <c r="P22" s="69">
        <f>[1]City_of_Toronto!O24</f>
        <v>52</v>
      </c>
      <c r="Q22" s="13">
        <f>[1]City_of_Toronto!P24</f>
        <v>286</v>
      </c>
      <c r="R22" s="30">
        <f>[1]City_of_Toronto!Q24</f>
        <v>1573</v>
      </c>
    </row>
    <row r="23" spans="1:18" customFormat="1" x14ac:dyDescent="0.2">
      <c r="A23" s="123"/>
      <c r="B23" s="12" t="s">
        <v>21</v>
      </c>
      <c r="C23" s="13">
        <f>[1]City_of_Toronto!B25</f>
        <v>2262</v>
      </c>
      <c r="D23" s="102">
        <f>[1]City_of_Toronto!C25</f>
        <v>4.0000000000000001E-3</v>
      </c>
      <c r="E23" s="80">
        <f>[1]City_of_Toronto!D25</f>
        <v>467</v>
      </c>
      <c r="F23" s="81">
        <f>[1]City_of_Toronto!E25</f>
        <v>144</v>
      </c>
      <c r="G23" s="81">
        <f>[1]City_of_Toronto!F25</f>
        <v>496</v>
      </c>
      <c r="H23" s="81">
        <f>[1]City_of_Toronto!G25</f>
        <v>221</v>
      </c>
      <c r="I23" s="82">
        <f>[1]City_of_Toronto!H25</f>
        <v>72</v>
      </c>
      <c r="J23" s="14">
        <f>[1]City_of_Toronto!I25</f>
        <v>1400</v>
      </c>
      <c r="K23" s="45">
        <f>[1]City_of_Toronto!J25</f>
        <v>15</v>
      </c>
      <c r="L23" s="46">
        <f>[1]City_of_Toronto!K25</f>
        <v>46</v>
      </c>
      <c r="M23" s="46">
        <f>[1]City_of_Toronto!L25</f>
        <v>62</v>
      </c>
      <c r="N23" s="61">
        <f>[1]City_of_Toronto!M25</f>
        <v>1</v>
      </c>
      <c r="O23" s="14">
        <f>[1]City_of_Toronto!N25</f>
        <v>124</v>
      </c>
      <c r="P23" s="69">
        <f>[1]City_of_Toronto!O25</f>
        <v>53</v>
      </c>
      <c r="Q23" s="13">
        <f>[1]City_of_Toronto!P25</f>
        <v>1577</v>
      </c>
      <c r="R23" s="30">
        <f>[1]City_of_Toronto!Q25</f>
        <v>308</v>
      </c>
    </row>
    <row r="24" spans="1:18" customFormat="1" x14ac:dyDescent="0.2">
      <c r="A24" s="123"/>
      <c r="B24" s="76" t="s">
        <v>44</v>
      </c>
      <c r="C24" s="15">
        <f>[1]City_of_Toronto!B26</f>
        <v>36923</v>
      </c>
      <c r="D24" s="103">
        <f>[1]City_of_Toronto!C26</f>
        <v>6.3E-2</v>
      </c>
      <c r="E24" s="83">
        <f>[1]City_of_Toronto!D26</f>
        <v>6855</v>
      </c>
      <c r="F24" s="84">
        <f>[1]City_of_Toronto!E26</f>
        <v>4695</v>
      </c>
      <c r="G24" s="84">
        <f>[1]City_of_Toronto!F26</f>
        <v>9223</v>
      </c>
      <c r="H24" s="84">
        <f>[1]City_of_Toronto!G26</f>
        <v>3414</v>
      </c>
      <c r="I24" s="85">
        <f>[1]City_of_Toronto!H26</f>
        <v>905</v>
      </c>
      <c r="J24" s="16">
        <f>[1]City_of_Toronto!I26</f>
        <v>25092</v>
      </c>
      <c r="K24" s="47">
        <f>[1]City_of_Toronto!J26</f>
        <v>128</v>
      </c>
      <c r="L24" s="48">
        <f>[1]City_of_Toronto!K26</f>
        <v>1265</v>
      </c>
      <c r="M24" s="48">
        <f>[1]City_of_Toronto!L26</f>
        <v>568</v>
      </c>
      <c r="N24" s="62">
        <f>[1]City_of_Toronto!M26</f>
        <v>12</v>
      </c>
      <c r="O24" s="16">
        <f>[1]City_of_Toronto!N26</f>
        <v>1973</v>
      </c>
      <c r="P24" s="70">
        <f>[1]City_of_Toronto!O26</f>
        <v>1363</v>
      </c>
      <c r="Q24" s="15">
        <f>[1]City_of_Toronto!P26</f>
        <v>28428</v>
      </c>
      <c r="R24" s="31">
        <f>[1]City_of_Toronto!Q26</f>
        <v>7803</v>
      </c>
    </row>
    <row r="25" spans="1:18" customFormat="1" ht="15.75" thickBot="1" x14ac:dyDescent="0.3">
      <c r="A25" s="124"/>
      <c r="B25" s="17" t="s">
        <v>45</v>
      </c>
      <c r="C25" s="18">
        <f>[1]City_of_Toronto!B27</f>
        <v>544290</v>
      </c>
      <c r="D25" s="104">
        <f>[1]City_of_Toronto!C27</f>
        <v>0.93400000000000005</v>
      </c>
      <c r="E25" s="86">
        <f>[1]City_of_Toronto!D27</f>
        <v>250056</v>
      </c>
      <c r="F25" s="87">
        <f>[1]City_of_Toronto!E27</f>
        <v>21990</v>
      </c>
      <c r="G25" s="87">
        <f>[1]City_of_Toronto!F27</f>
        <v>107573</v>
      </c>
      <c r="H25" s="87">
        <f>[1]City_of_Toronto!G27</f>
        <v>10390</v>
      </c>
      <c r="I25" s="88">
        <f>[1]City_of_Toronto!H27</f>
        <v>4532</v>
      </c>
      <c r="J25" s="19">
        <f>[1]City_of_Toronto!I27</f>
        <v>394541</v>
      </c>
      <c r="K25" s="49">
        <f>[1]City_of_Toronto!J27</f>
        <v>745</v>
      </c>
      <c r="L25" s="50">
        <f>[1]City_of_Toronto!K27</f>
        <v>2261</v>
      </c>
      <c r="M25" s="50">
        <f>[1]City_of_Toronto!L27</f>
        <v>2248</v>
      </c>
      <c r="N25" s="63">
        <f>[1]City_of_Toronto!M27</f>
        <v>89</v>
      </c>
      <c r="O25" s="19">
        <f>[1]City_of_Toronto!N27</f>
        <v>5343</v>
      </c>
      <c r="P25" s="71">
        <f>[1]City_of_Toronto!O27</f>
        <v>4568</v>
      </c>
      <c r="Q25" s="18">
        <f>[1]City_of_Toronto!P27</f>
        <v>404452</v>
      </c>
      <c r="R25" s="32">
        <f>[1]City_of_Toronto!Q27</f>
        <v>27117</v>
      </c>
    </row>
    <row r="26" spans="1:18" customFormat="1" x14ac:dyDescent="0.2">
      <c r="A26" s="117" t="s">
        <v>22</v>
      </c>
      <c r="B26" s="118"/>
      <c r="C26" s="20">
        <f>[1]City_of_Toronto!B28</f>
        <v>19256</v>
      </c>
      <c r="D26" s="105">
        <f>[1]City_of_Toronto!C28</f>
        <v>3.3000000000000002E-2</v>
      </c>
      <c r="E26" s="89">
        <f>[1]City_of_Toronto!D28</f>
        <v>3342</v>
      </c>
      <c r="F26" s="90">
        <f>[1]City_of_Toronto!E28</f>
        <v>482</v>
      </c>
      <c r="G26" s="90">
        <f>[1]City_of_Toronto!F28</f>
        <v>5918</v>
      </c>
      <c r="H26" s="90">
        <f>[1]City_of_Toronto!G28</f>
        <v>1968</v>
      </c>
      <c r="I26" s="91">
        <f>[1]City_of_Toronto!H28</f>
        <v>411</v>
      </c>
      <c r="J26" s="21">
        <f>[1]City_of_Toronto!I28</f>
        <v>12121</v>
      </c>
      <c r="K26" s="51">
        <f>[1]City_of_Toronto!J28</f>
        <v>47</v>
      </c>
      <c r="L26" s="52">
        <f>[1]City_of_Toronto!K28</f>
        <v>24</v>
      </c>
      <c r="M26" s="52">
        <f>[1]City_of_Toronto!L28</f>
        <v>316</v>
      </c>
      <c r="N26" s="64">
        <f>[1]City_of_Toronto!M28</f>
        <v>7</v>
      </c>
      <c r="O26" s="21">
        <f>[1]City_of_Toronto!N28</f>
        <v>394</v>
      </c>
      <c r="P26" s="72">
        <f>[1]City_of_Toronto!O28</f>
        <v>1261</v>
      </c>
      <c r="Q26" s="20">
        <f>[1]City_of_Toronto!P28</f>
        <v>13776</v>
      </c>
      <c r="R26" s="33">
        <f>[1]City_of_Toronto!Q28</f>
        <v>5753</v>
      </c>
    </row>
    <row r="27" spans="1:18" customFormat="1" x14ac:dyDescent="0.2">
      <c r="A27" s="113" t="s">
        <v>23</v>
      </c>
      <c r="B27" s="114"/>
      <c r="C27" s="22">
        <f>[1]City_of_Toronto!B29</f>
        <v>2683</v>
      </c>
      <c r="D27" s="106">
        <f>[1]City_of_Toronto!C29</f>
        <v>5.0000000000000001E-3</v>
      </c>
      <c r="E27" s="92">
        <f>[1]City_of_Toronto!D29</f>
        <v>321</v>
      </c>
      <c r="F27" s="93">
        <f>[1]City_of_Toronto!E29</f>
        <v>22</v>
      </c>
      <c r="G27" s="93">
        <f>[1]City_of_Toronto!F29</f>
        <v>2340</v>
      </c>
      <c r="H27" s="93">
        <f>[1]City_of_Toronto!G29</f>
        <v>125</v>
      </c>
      <c r="I27" s="94">
        <f>[1]City_of_Toronto!H29</f>
        <v>107</v>
      </c>
      <c r="J27" s="23">
        <f>[1]City_of_Toronto!I29</f>
        <v>2915</v>
      </c>
      <c r="K27" s="53">
        <f>[1]City_of_Toronto!J29</f>
        <v>5</v>
      </c>
      <c r="L27" s="54">
        <f>[1]City_of_Toronto!K29</f>
        <v>1</v>
      </c>
      <c r="M27" s="54">
        <f>[1]City_of_Toronto!L29</f>
        <v>17</v>
      </c>
      <c r="N27" s="65">
        <f>[1]City_of_Toronto!M29</f>
        <v>1</v>
      </c>
      <c r="O27" s="23">
        <f>[1]City_of_Toronto!N29</f>
        <v>24</v>
      </c>
      <c r="P27" s="73">
        <f>[1]City_of_Toronto!O29</f>
        <v>98</v>
      </c>
      <c r="Q27" s="22">
        <f>[1]City_of_Toronto!P29</f>
        <v>3037</v>
      </c>
      <c r="R27" s="34">
        <f>[1]City_of_Toronto!Q29</f>
        <v>354</v>
      </c>
    </row>
    <row r="28" spans="1:18" customFormat="1" x14ac:dyDescent="0.2">
      <c r="A28" s="115" t="s">
        <v>24</v>
      </c>
      <c r="B28" s="116"/>
      <c r="C28" s="22">
        <f>[1]City_of_Toronto!B30</f>
        <v>4237</v>
      </c>
      <c r="D28" s="106">
        <f>[1]City_of_Toronto!C30</f>
        <v>7.0000000000000001E-3</v>
      </c>
      <c r="E28" s="92">
        <f>[1]City_of_Toronto!D30</f>
        <v>666</v>
      </c>
      <c r="F28" s="93">
        <f>[1]City_of_Toronto!E30</f>
        <v>548</v>
      </c>
      <c r="G28" s="93">
        <f>[1]City_of_Toronto!F30</f>
        <v>1469</v>
      </c>
      <c r="H28" s="93">
        <f>[1]City_of_Toronto!G30</f>
        <v>565</v>
      </c>
      <c r="I28" s="94">
        <f>[1]City_of_Toronto!H30</f>
        <v>212</v>
      </c>
      <c r="J28" s="23">
        <f>[1]City_of_Toronto!I30</f>
        <v>3460</v>
      </c>
      <c r="K28" s="53">
        <f>[1]City_of_Toronto!J30</f>
        <v>62</v>
      </c>
      <c r="L28" s="54">
        <f>[1]City_of_Toronto!K30</f>
        <v>88</v>
      </c>
      <c r="M28" s="54">
        <f>[1]City_of_Toronto!L30</f>
        <v>197</v>
      </c>
      <c r="N28" s="65">
        <f>[1]City_of_Toronto!M30</f>
        <v>7</v>
      </c>
      <c r="O28" s="23">
        <f>[1]City_of_Toronto!N30</f>
        <v>354</v>
      </c>
      <c r="P28" s="73">
        <f>[1]City_of_Toronto!O30</f>
        <v>49</v>
      </c>
      <c r="Q28" s="22">
        <f>[1]City_of_Toronto!P30</f>
        <v>3863</v>
      </c>
      <c r="R28" s="34">
        <f>[1]City_of_Toronto!Q30</f>
        <v>1713</v>
      </c>
    </row>
    <row r="29" spans="1:18" customFormat="1" x14ac:dyDescent="0.2">
      <c r="A29" s="113" t="s">
        <v>111</v>
      </c>
      <c r="B29" s="114"/>
      <c r="C29" s="22">
        <f>[1]City_of_Toronto!B31</f>
        <v>441</v>
      </c>
      <c r="D29" s="106">
        <f>[1]City_of_Toronto!C31</f>
        <v>1E-3</v>
      </c>
      <c r="E29" s="92">
        <f>[1]City_of_Toronto!D31</f>
        <v>43</v>
      </c>
      <c r="F29" s="93">
        <f>[1]City_of_Toronto!E31</f>
        <v>24</v>
      </c>
      <c r="G29" s="93">
        <f>[1]City_of_Toronto!F31</f>
        <v>180</v>
      </c>
      <c r="H29" s="93">
        <f>[1]City_of_Toronto!G31</f>
        <v>72</v>
      </c>
      <c r="I29" s="94">
        <f>[1]City_of_Toronto!H31</f>
        <v>41</v>
      </c>
      <c r="J29" s="23">
        <f>[1]City_of_Toronto!I31</f>
        <v>360</v>
      </c>
      <c r="K29" s="53">
        <f>[1]City_of_Toronto!J31</f>
        <v>4</v>
      </c>
      <c r="L29" s="54">
        <f>[1]City_of_Toronto!K31</f>
        <v>1</v>
      </c>
      <c r="M29" s="54">
        <f>[1]City_of_Toronto!L31</f>
        <v>11</v>
      </c>
      <c r="N29" s="65">
        <f>[1]City_of_Toronto!M31</f>
        <v>1</v>
      </c>
      <c r="O29" s="23">
        <f>[1]City_of_Toronto!N31</f>
        <v>17</v>
      </c>
      <c r="P29" s="73">
        <f>[1]City_of_Toronto!O31</f>
        <v>28</v>
      </c>
      <c r="Q29" s="22">
        <f>[1]City_of_Toronto!P31</f>
        <v>405</v>
      </c>
      <c r="R29" s="34">
        <f>[1]City_of_Toronto!Q31</f>
        <v>483</v>
      </c>
    </row>
    <row r="30" spans="1:18" customFormat="1" x14ac:dyDescent="0.2">
      <c r="A30" s="113" t="s">
        <v>25</v>
      </c>
      <c r="B30" s="114"/>
      <c r="C30" s="22">
        <f>[1]City_of_Toronto!B32</f>
        <v>1629</v>
      </c>
      <c r="D30" s="106">
        <f>[1]City_of_Toronto!C32</f>
        <v>3.0000000000000001E-3</v>
      </c>
      <c r="E30" s="92">
        <f>[1]City_of_Toronto!D32</f>
        <v>14</v>
      </c>
      <c r="F30" s="93">
        <f>[1]City_of_Toronto!E32</f>
        <v>0</v>
      </c>
      <c r="G30" s="93">
        <f>[1]City_of_Toronto!F32</f>
        <v>1503</v>
      </c>
      <c r="H30" s="93">
        <f>[1]City_of_Toronto!G32</f>
        <v>147</v>
      </c>
      <c r="I30" s="94">
        <f>[1]City_of_Toronto!H32</f>
        <v>22</v>
      </c>
      <c r="J30" s="23">
        <f>[1]City_of_Toronto!I32</f>
        <v>1686</v>
      </c>
      <c r="K30" s="53">
        <f>[1]City_of_Toronto!J32</f>
        <v>0</v>
      </c>
      <c r="L30" s="54">
        <f>[1]City_of_Toronto!K32</f>
        <v>0</v>
      </c>
      <c r="M30" s="54">
        <f>[1]City_of_Toronto!L32</f>
        <v>26</v>
      </c>
      <c r="N30" s="65">
        <f>[1]City_of_Toronto!M32</f>
        <v>0</v>
      </c>
      <c r="O30" s="23">
        <f>[1]City_of_Toronto!N32</f>
        <v>26</v>
      </c>
      <c r="P30" s="73">
        <f>[1]City_of_Toronto!O32</f>
        <v>12</v>
      </c>
      <c r="Q30" s="22">
        <f>[1]City_of_Toronto!P32</f>
        <v>1724</v>
      </c>
      <c r="R30" s="34">
        <f>[1]City_of_Toronto!Q32</f>
        <v>47</v>
      </c>
    </row>
    <row r="31" spans="1:18" customFormat="1" x14ac:dyDescent="0.2">
      <c r="A31" s="113" t="s">
        <v>26</v>
      </c>
      <c r="B31" s="114"/>
      <c r="C31" s="22">
        <f>[1]City_of_Toronto!B33</f>
        <v>102</v>
      </c>
      <c r="D31" s="106">
        <f>[1]City_of_Toronto!C33</f>
        <v>0</v>
      </c>
      <c r="E31" s="92">
        <f>[1]City_of_Toronto!D33</f>
        <v>6</v>
      </c>
      <c r="F31" s="93">
        <f>[1]City_of_Toronto!E33</f>
        <v>34</v>
      </c>
      <c r="G31" s="93">
        <f>[1]City_of_Toronto!F33</f>
        <v>87</v>
      </c>
      <c r="H31" s="93">
        <f>[1]City_of_Toronto!G33</f>
        <v>16</v>
      </c>
      <c r="I31" s="94">
        <f>[1]City_of_Toronto!H33</f>
        <v>13</v>
      </c>
      <c r="J31" s="23">
        <f>[1]City_of_Toronto!I33</f>
        <v>156</v>
      </c>
      <c r="K31" s="53">
        <f>[1]City_of_Toronto!J33</f>
        <v>1</v>
      </c>
      <c r="L31" s="54">
        <f>[1]City_of_Toronto!K33</f>
        <v>5</v>
      </c>
      <c r="M31" s="54">
        <f>[1]City_of_Toronto!L33</f>
        <v>9</v>
      </c>
      <c r="N31" s="65">
        <f>[1]City_of_Toronto!M33</f>
        <v>0</v>
      </c>
      <c r="O31" s="23">
        <f>[1]City_of_Toronto!N33</f>
        <v>15</v>
      </c>
      <c r="P31" s="73">
        <f>[1]City_of_Toronto!O33</f>
        <v>9</v>
      </c>
      <c r="Q31" s="22">
        <f>[1]City_of_Toronto!P33</f>
        <v>180</v>
      </c>
      <c r="R31" s="34">
        <f>[1]City_of_Toronto!Q33</f>
        <v>64</v>
      </c>
    </row>
    <row r="32" spans="1:18" customFormat="1" x14ac:dyDescent="0.2">
      <c r="A32" s="113" t="s">
        <v>27</v>
      </c>
      <c r="B32" s="114"/>
      <c r="C32" s="22">
        <f>[1]City_of_Toronto!B34</f>
        <v>203</v>
      </c>
      <c r="D32" s="106">
        <f>[1]City_of_Toronto!C34</f>
        <v>0</v>
      </c>
      <c r="E32" s="92">
        <f>[1]City_of_Toronto!D34</f>
        <v>28</v>
      </c>
      <c r="F32" s="93">
        <f>[1]City_of_Toronto!E34</f>
        <v>31</v>
      </c>
      <c r="G32" s="93">
        <f>[1]City_of_Toronto!F34</f>
        <v>41</v>
      </c>
      <c r="H32" s="93">
        <f>[1]City_of_Toronto!G34</f>
        <v>63</v>
      </c>
      <c r="I32" s="94">
        <f>[1]City_of_Toronto!H34</f>
        <v>2</v>
      </c>
      <c r="J32" s="23">
        <f>[1]City_of_Toronto!I34</f>
        <v>165</v>
      </c>
      <c r="K32" s="53">
        <f>[1]City_of_Toronto!J34</f>
        <v>0</v>
      </c>
      <c r="L32" s="54">
        <f>[1]City_of_Toronto!K34</f>
        <v>4</v>
      </c>
      <c r="M32" s="54">
        <f>[1]City_of_Toronto!L34</f>
        <v>5</v>
      </c>
      <c r="N32" s="65">
        <f>[1]City_of_Toronto!M34</f>
        <v>0</v>
      </c>
      <c r="O32" s="23">
        <f>[1]City_of_Toronto!N34</f>
        <v>9</v>
      </c>
      <c r="P32" s="73">
        <f>[1]City_of_Toronto!O34</f>
        <v>9</v>
      </c>
      <c r="Q32" s="22">
        <f>[1]City_of_Toronto!P34</f>
        <v>183</v>
      </c>
      <c r="R32" s="34">
        <f>[1]City_of_Toronto!Q34</f>
        <v>106</v>
      </c>
    </row>
    <row r="33" spans="1:18" customFormat="1" x14ac:dyDescent="0.2">
      <c r="A33" s="113" t="s">
        <v>28</v>
      </c>
      <c r="B33" s="114"/>
      <c r="C33" s="22">
        <f>[1]City_of_Toronto!B35</f>
        <v>145</v>
      </c>
      <c r="D33" s="106">
        <f>[1]City_of_Toronto!C35</f>
        <v>0</v>
      </c>
      <c r="E33" s="92">
        <f>[1]City_of_Toronto!D35</f>
        <v>9</v>
      </c>
      <c r="F33" s="93">
        <f>[1]City_of_Toronto!E35</f>
        <v>10</v>
      </c>
      <c r="G33" s="93">
        <f>[1]City_of_Toronto!F35</f>
        <v>50</v>
      </c>
      <c r="H33" s="93">
        <f>[1]City_of_Toronto!G35</f>
        <v>20</v>
      </c>
      <c r="I33" s="94">
        <f>[1]City_of_Toronto!H35</f>
        <v>0</v>
      </c>
      <c r="J33" s="23">
        <f>[1]City_of_Toronto!I35</f>
        <v>89</v>
      </c>
      <c r="K33" s="53">
        <f>[1]City_of_Toronto!J35</f>
        <v>0</v>
      </c>
      <c r="L33" s="54">
        <f>[1]City_of_Toronto!K35</f>
        <v>0</v>
      </c>
      <c r="M33" s="54">
        <f>[1]City_of_Toronto!L35</f>
        <v>2</v>
      </c>
      <c r="N33" s="65">
        <f>[1]City_of_Toronto!M35</f>
        <v>0</v>
      </c>
      <c r="O33" s="23">
        <f>[1]City_of_Toronto!N35</f>
        <v>2</v>
      </c>
      <c r="P33" s="73">
        <f>[1]City_of_Toronto!O35</f>
        <v>3</v>
      </c>
      <c r="Q33" s="22">
        <f>[1]City_of_Toronto!P35</f>
        <v>94</v>
      </c>
      <c r="R33" s="34">
        <f>[1]City_of_Toronto!Q35</f>
        <v>57</v>
      </c>
    </row>
    <row r="34" spans="1:18" customFormat="1" x14ac:dyDescent="0.2">
      <c r="A34" s="113" t="s">
        <v>29</v>
      </c>
      <c r="B34" s="114"/>
      <c r="C34" s="22">
        <f>[1]City_of_Toronto!B36</f>
        <v>30</v>
      </c>
      <c r="D34" s="106">
        <f>[1]City_of_Toronto!C36</f>
        <v>0</v>
      </c>
      <c r="E34" s="92">
        <f>[1]City_of_Toronto!D36</f>
        <v>0</v>
      </c>
      <c r="F34" s="93">
        <f>[1]City_of_Toronto!E36</f>
        <v>1</v>
      </c>
      <c r="G34" s="93">
        <f>[1]City_of_Toronto!F36</f>
        <v>0</v>
      </c>
      <c r="H34" s="93">
        <f>[1]City_of_Toronto!G36</f>
        <v>9</v>
      </c>
      <c r="I34" s="94">
        <f>[1]City_of_Toronto!H36</f>
        <v>8</v>
      </c>
      <c r="J34" s="23">
        <f>[1]City_of_Toronto!I36</f>
        <v>18</v>
      </c>
      <c r="K34" s="53">
        <f>[1]City_of_Toronto!J36</f>
        <v>0</v>
      </c>
      <c r="L34" s="54">
        <f>[1]City_of_Toronto!K36</f>
        <v>2</v>
      </c>
      <c r="M34" s="54">
        <f>[1]City_of_Toronto!L36</f>
        <v>0</v>
      </c>
      <c r="N34" s="65">
        <f>[1]City_of_Toronto!M36</f>
        <v>4</v>
      </c>
      <c r="O34" s="23">
        <f>[1]City_of_Toronto!N36</f>
        <v>6</v>
      </c>
      <c r="P34" s="73">
        <f>[1]City_of_Toronto!O36</f>
        <v>0</v>
      </c>
      <c r="Q34" s="22">
        <f>[1]City_of_Toronto!P36</f>
        <v>24</v>
      </c>
      <c r="R34" s="34">
        <f>[1]City_of_Toronto!Q36</f>
        <v>42</v>
      </c>
    </row>
    <row r="35" spans="1:18" customFormat="1" x14ac:dyDescent="0.2">
      <c r="A35" s="113" t="s">
        <v>30</v>
      </c>
      <c r="B35" s="114"/>
      <c r="C35" s="24">
        <f>[1]City_of_Toronto!B37</f>
        <v>32</v>
      </c>
      <c r="D35" s="106">
        <f>[1]City_of_Toronto!C37</f>
        <v>0</v>
      </c>
      <c r="E35" s="95">
        <f>[1]City_of_Toronto!D37</f>
        <v>0</v>
      </c>
      <c r="F35" s="96">
        <f>[1]City_of_Toronto!E37</f>
        <v>3</v>
      </c>
      <c r="G35" s="96">
        <f>[1]City_of_Toronto!F37</f>
        <v>0</v>
      </c>
      <c r="H35" s="96">
        <f>[1]City_of_Toronto!G37</f>
        <v>21</v>
      </c>
      <c r="I35" s="97">
        <f>[1]City_of_Toronto!H37</f>
        <v>4</v>
      </c>
      <c r="J35" s="25">
        <f>[1]City_of_Toronto!I37</f>
        <v>28</v>
      </c>
      <c r="K35" s="55">
        <f>[1]City_of_Toronto!J37</f>
        <v>0</v>
      </c>
      <c r="L35" s="56">
        <f>[1]City_of_Toronto!K37</f>
        <v>0</v>
      </c>
      <c r="M35" s="56">
        <f>[1]City_of_Toronto!L37</f>
        <v>0</v>
      </c>
      <c r="N35" s="66">
        <f>[1]City_of_Toronto!M37</f>
        <v>0</v>
      </c>
      <c r="O35" s="25">
        <f>[1]City_of_Toronto!N37</f>
        <v>0</v>
      </c>
      <c r="P35" s="74">
        <f>[1]City_of_Toronto!O37</f>
        <v>0</v>
      </c>
      <c r="Q35" s="24">
        <f>[1]City_of_Toronto!P37</f>
        <v>28</v>
      </c>
      <c r="R35" s="35">
        <f>[1]City_of_Toronto!Q37</f>
        <v>87</v>
      </c>
    </row>
    <row r="36" spans="1:18" customFormat="1" ht="13.5" thickBot="1" x14ac:dyDescent="0.25">
      <c r="A36" s="119" t="s">
        <v>31</v>
      </c>
      <c r="B36" s="120"/>
      <c r="C36" s="24">
        <f>[1]City_of_Toronto!B38</f>
        <v>9644</v>
      </c>
      <c r="D36" s="107">
        <f>[1]City_of_Toronto!C38</f>
        <v>1.7000000000000001E-2</v>
      </c>
      <c r="E36" s="95">
        <f>[1]City_of_Toronto!D38</f>
        <v>762</v>
      </c>
      <c r="F36" s="96">
        <f>[1]City_of_Toronto!E38</f>
        <v>2134</v>
      </c>
      <c r="G36" s="96">
        <f>[1]City_of_Toronto!F38</f>
        <v>6414</v>
      </c>
      <c r="H36" s="96">
        <f>[1]City_of_Toronto!G38</f>
        <v>1869</v>
      </c>
      <c r="I36" s="97">
        <f>[1]City_of_Toronto!H38</f>
        <v>341</v>
      </c>
      <c r="J36" s="25">
        <f>[1]City_of_Toronto!I38</f>
        <v>11520</v>
      </c>
      <c r="K36" s="55">
        <f>[1]City_of_Toronto!J38</f>
        <v>14</v>
      </c>
      <c r="L36" s="56">
        <f>[1]City_of_Toronto!K38</f>
        <v>88</v>
      </c>
      <c r="M36" s="56">
        <f>[1]City_of_Toronto!L38</f>
        <v>185</v>
      </c>
      <c r="N36" s="66">
        <f>[1]City_of_Toronto!M38</f>
        <v>4</v>
      </c>
      <c r="O36" s="25">
        <f>[1]City_of_Toronto!N38</f>
        <v>291</v>
      </c>
      <c r="P36" s="74">
        <f>[1]City_of_Toronto!O38</f>
        <v>95</v>
      </c>
      <c r="Q36" s="24">
        <f>[1]City_of_Toronto!P38</f>
        <v>11906</v>
      </c>
      <c r="R36" s="35">
        <f>[1]City_of_Toronto!Q38</f>
        <v>4592</v>
      </c>
    </row>
    <row r="37" spans="1:18" customFormat="1" ht="15.75" thickBot="1" x14ac:dyDescent="0.3">
      <c r="A37" s="111" t="s">
        <v>32</v>
      </c>
      <c r="B37" s="112"/>
      <c r="C37" s="26">
        <f>[1]City_of_Toronto!B39</f>
        <v>582692</v>
      </c>
      <c r="D37" s="108">
        <f>[1]City_of_Toronto!C39</f>
        <v>1</v>
      </c>
      <c r="E37" s="98">
        <f>[1]City_of_Toronto!D39</f>
        <v>255247</v>
      </c>
      <c r="F37" s="99">
        <f>[1]City_of_Toronto!E39</f>
        <v>25279</v>
      </c>
      <c r="G37" s="99">
        <f>[1]City_of_Toronto!F39</f>
        <v>125575</v>
      </c>
      <c r="H37" s="99">
        <f>[1]City_of_Toronto!G39</f>
        <v>15265</v>
      </c>
      <c r="I37" s="100">
        <f>[1]City_of_Toronto!H39</f>
        <v>5693</v>
      </c>
      <c r="J37" s="27">
        <f>[1]City_of_Toronto!I39</f>
        <v>427059</v>
      </c>
      <c r="K37" s="57">
        <f>[1]City_of_Toronto!J39</f>
        <v>878</v>
      </c>
      <c r="L37" s="58">
        <f>[1]City_of_Toronto!K39</f>
        <v>2474</v>
      </c>
      <c r="M37" s="58">
        <f>[1]City_of_Toronto!L39</f>
        <v>3016</v>
      </c>
      <c r="N37" s="67">
        <f>[1]City_of_Toronto!M39</f>
        <v>113</v>
      </c>
      <c r="O37" s="27">
        <f>[1]City_of_Toronto!N39</f>
        <v>6481</v>
      </c>
      <c r="P37" s="75">
        <f>[1]City_of_Toronto!O39</f>
        <v>6132</v>
      </c>
      <c r="Q37" s="26">
        <f>[1]City_of_Toronto!P39</f>
        <v>439672</v>
      </c>
      <c r="R37" s="36">
        <f>[1]City_of_Toronto!Q39</f>
        <v>40415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.28515625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95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[1]Regional_Municipality_of_Wa!B12</f>
        <v>1125</v>
      </c>
      <c r="D10" s="101">
        <f>[1]Regional_Municipality_of_Wa!C12</f>
        <v>2.5000000000000001E-2</v>
      </c>
      <c r="E10" s="77">
        <f>[1]Regional_Municipality_of_Wa!D12</f>
        <v>50</v>
      </c>
      <c r="F10" s="78">
        <f>[1]Regional_Municipality_of_Wa!E12</f>
        <v>137</v>
      </c>
      <c r="G10" s="78">
        <f>[1]Regional_Municipality_of_Wa!F12</f>
        <v>125</v>
      </c>
      <c r="H10" s="78">
        <f>[1]Regional_Municipality_of_Wa!G12</f>
        <v>175</v>
      </c>
      <c r="I10" s="79">
        <f>[1]Regional_Municipality_of_Wa!H12</f>
        <v>2</v>
      </c>
      <c r="J10" s="11">
        <f>[1]Regional_Municipality_of_Wa!I12</f>
        <v>489</v>
      </c>
      <c r="K10" s="43">
        <f>[1]Regional_Municipality_of_Wa!J12</f>
        <v>2</v>
      </c>
      <c r="L10" s="44">
        <f>[1]Regional_Municipality_of_Wa!K12</f>
        <v>0</v>
      </c>
      <c r="M10" s="44">
        <f>[1]Regional_Municipality_of_Wa!L12</f>
        <v>10</v>
      </c>
      <c r="N10" s="60">
        <f>[1]Regional_Municipality_of_Wa!M12</f>
        <v>0</v>
      </c>
      <c r="O10" s="11">
        <f>[1]Regional_Municipality_of_Wa!N12</f>
        <v>12</v>
      </c>
      <c r="P10" s="68">
        <f>[1]Regional_Municipality_of_Wa!O12</f>
        <v>19</v>
      </c>
      <c r="Q10" s="10">
        <f>[1]Regional_Municipality_of_Wa!P12</f>
        <v>520</v>
      </c>
      <c r="R10" s="28">
        <f>[1]Regional_Municipality_of_Wa!Q12</f>
        <v>395</v>
      </c>
    </row>
    <row r="11" spans="1:18" customFormat="1" x14ac:dyDescent="0.2">
      <c r="A11" s="123"/>
      <c r="B11" s="12" t="s">
        <v>9</v>
      </c>
      <c r="C11" s="13">
        <f>[1]Regional_Municipality_of_Wa!B13</f>
        <v>484</v>
      </c>
      <c r="D11" s="102">
        <f>[1]Regional_Municipality_of_Wa!C13</f>
        <v>1.0999999999999999E-2</v>
      </c>
      <c r="E11" s="80">
        <f>[1]Regional_Municipality_of_Wa!D13</f>
        <v>234</v>
      </c>
      <c r="F11" s="81">
        <f>[1]Regional_Municipality_of_Wa!E13</f>
        <v>777</v>
      </c>
      <c r="G11" s="81">
        <f>[1]Regional_Municipality_of_Wa!F13</f>
        <v>109</v>
      </c>
      <c r="H11" s="81">
        <f>[1]Regional_Municipality_of_Wa!G13</f>
        <v>23</v>
      </c>
      <c r="I11" s="82">
        <f>[1]Regional_Municipality_of_Wa!H13</f>
        <v>0</v>
      </c>
      <c r="J11" s="14">
        <f>[1]Regional_Municipality_of_Wa!I13</f>
        <v>1143</v>
      </c>
      <c r="K11" s="45">
        <f>[1]Regional_Municipality_of_Wa!J13</f>
        <v>1</v>
      </c>
      <c r="L11" s="46">
        <f>[1]Regional_Municipality_of_Wa!K13</f>
        <v>79</v>
      </c>
      <c r="M11" s="46">
        <f>[1]Regional_Municipality_of_Wa!L13</f>
        <v>0</v>
      </c>
      <c r="N11" s="61">
        <f>[1]Regional_Municipality_of_Wa!M13</f>
        <v>0</v>
      </c>
      <c r="O11" s="14">
        <f>[1]Regional_Municipality_of_Wa!N13</f>
        <v>80</v>
      </c>
      <c r="P11" s="69">
        <f>[1]Regional_Municipality_of_Wa!O13</f>
        <v>11</v>
      </c>
      <c r="Q11" s="13">
        <f>[1]Regional_Municipality_of_Wa!P13</f>
        <v>1234</v>
      </c>
      <c r="R11" s="29">
        <f>[1]Regional_Municipality_of_Wa!Q13</f>
        <v>38</v>
      </c>
    </row>
    <row r="12" spans="1:18" customFormat="1" x14ac:dyDescent="0.2">
      <c r="A12" s="123"/>
      <c r="B12" s="12" t="s">
        <v>10</v>
      </c>
      <c r="C12" s="13">
        <f>[1]Regional_Municipality_of_Wa!B14</f>
        <v>1133</v>
      </c>
      <c r="D12" s="102">
        <f>[1]Regional_Municipality_of_Wa!C14</f>
        <v>2.5000000000000001E-2</v>
      </c>
      <c r="E12" s="80">
        <f>[1]Regional_Municipality_of_Wa!D14</f>
        <v>528</v>
      </c>
      <c r="F12" s="81">
        <f>[1]Regional_Municipality_of_Wa!E14</f>
        <v>38</v>
      </c>
      <c r="G12" s="81">
        <f>[1]Regional_Municipality_of_Wa!F14</f>
        <v>267</v>
      </c>
      <c r="H12" s="81">
        <f>[1]Regional_Municipality_of_Wa!G14</f>
        <v>44</v>
      </c>
      <c r="I12" s="82">
        <f>[1]Regional_Municipality_of_Wa!H14</f>
        <v>2</v>
      </c>
      <c r="J12" s="14">
        <f>[1]Regional_Municipality_of_Wa!I14</f>
        <v>879</v>
      </c>
      <c r="K12" s="45">
        <f>[1]Regional_Municipality_of_Wa!J14</f>
        <v>4</v>
      </c>
      <c r="L12" s="46">
        <f>[1]Regional_Municipality_of_Wa!K14</f>
        <v>0</v>
      </c>
      <c r="M12" s="46">
        <f>[1]Regional_Municipality_of_Wa!L14</f>
        <v>2</v>
      </c>
      <c r="N12" s="61">
        <f>[1]Regional_Municipality_of_Wa!M14</f>
        <v>0</v>
      </c>
      <c r="O12" s="14">
        <f>[1]Regional_Municipality_of_Wa!N14</f>
        <v>6</v>
      </c>
      <c r="P12" s="69">
        <f>[1]Regional_Municipality_of_Wa!O14</f>
        <v>20</v>
      </c>
      <c r="Q12" s="13">
        <f>[1]Regional_Municipality_of_Wa!P14</f>
        <v>905</v>
      </c>
      <c r="R12" s="29">
        <f>[1]Regional_Municipality_of_Wa!Q14</f>
        <v>107</v>
      </c>
    </row>
    <row r="13" spans="1:18" customFormat="1" x14ac:dyDescent="0.2">
      <c r="A13" s="123"/>
      <c r="B13" s="12" t="s">
        <v>11</v>
      </c>
      <c r="C13" s="13">
        <f>[1]Regional_Municipality_of_Wa!B15</f>
        <v>861</v>
      </c>
      <c r="D13" s="102">
        <f>[1]Regional_Municipality_of_Wa!C15</f>
        <v>1.9E-2</v>
      </c>
      <c r="E13" s="80">
        <f>[1]Regional_Municipality_of_Wa!D15</f>
        <v>177</v>
      </c>
      <c r="F13" s="81">
        <f>[1]Regional_Municipality_of_Wa!E15</f>
        <v>75</v>
      </c>
      <c r="G13" s="81">
        <f>[1]Regional_Municipality_of_Wa!F15</f>
        <v>161</v>
      </c>
      <c r="H13" s="81">
        <f>[1]Regional_Municipality_of_Wa!G15</f>
        <v>74</v>
      </c>
      <c r="I13" s="82">
        <f>[1]Regional_Municipality_of_Wa!H15</f>
        <v>1</v>
      </c>
      <c r="J13" s="14">
        <f>[1]Regional_Municipality_of_Wa!I15</f>
        <v>488</v>
      </c>
      <c r="K13" s="45">
        <f>[1]Regional_Municipality_of_Wa!J15</f>
        <v>6</v>
      </c>
      <c r="L13" s="46">
        <f>[1]Regional_Municipality_of_Wa!K15</f>
        <v>6</v>
      </c>
      <c r="M13" s="46">
        <f>[1]Regional_Municipality_of_Wa!L15</f>
        <v>10</v>
      </c>
      <c r="N13" s="61">
        <f>[1]Regional_Municipality_of_Wa!M15</f>
        <v>0</v>
      </c>
      <c r="O13" s="14">
        <f>[1]Regional_Municipality_of_Wa!N15</f>
        <v>22</v>
      </c>
      <c r="P13" s="69">
        <f>[1]Regional_Municipality_of_Wa!O15</f>
        <v>61</v>
      </c>
      <c r="Q13" s="13">
        <f>[1]Regional_Municipality_of_Wa!P15</f>
        <v>571</v>
      </c>
      <c r="R13" s="29">
        <f>[1]Regional_Municipality_of_Wa!Q15</f>
        <v>160</v>
      </c>
    </row>
    <row r="14" spans="1:18" customFormat="1" x14ac:dyDescent="0.2">
      <c r="A14" s="123"/>
      <c r="B14" s="12" t="s">
        <v>12</v>
      </c>
      <c r="C14" s="13">
        <f>[1]Regional_Municipality_of_Wa!B16</f>
        <v>361</v>
      </c>
      <c r="D14" s="102">
        <f>[1]Regional_Municipality_of_Wa!C16</f>
        <v>8.0000000000000002E-3</v>
      </c>
      <c r="E14" s="80">
        <f>[1]Regional_Municipality_of_Wa!D16</f>
        <v>30</v>
      </c>
      <c r="F14" s="81">
        <f>[1]Regional_Municipality_of_Wa!E16</f>
        <v>379</v>
      </c>
      <c r="G14" s="81">
        <f>[1]Regional_Municipality_of_Wa!F16</f>
        <v>240</v>
      </c>
      <c r="H14" s="81">
        <f>[1]Regional_Municipality_of_Wa!G16</f>
        <v>94</v>
      </c>
      <c r="I14" s="82">
        <f>[1]Regional_Municipality_of_Wa!H16</f>
        <v>2</v>
      </c>
      <c r="J14" s="14">
        <f>[1]Regional_Municipality_of_Wa!I16</f>
        <v>745</v>
      </c>
      <c r="K14" s="45">
        <f>[1]Regional_Municipality_of_Wa!J16</f>
        <v>0</v>
      </c>
      <c r="L14" s="46">
        <f>[1]Regional_Municipality_of_Wa!K16</f>
        <v>12</v>
      </c>
      <c r="M14" s="46">
        <f>[1]Regional_Municipality_of_Wa!L16</f>
        <v>5</v>
      </c>
      <c r="N14" s="61">
        <f>[1]Regional_Municipality_of_Wa!M16</f>
        <v>0</v>
      </c>
      <c r="O14" s="14">
        <f>[1]Regional_Municipality_of_Wa!N16</f>
        <v>17</v>
      </c>
      <c r="P14" s="69">
        <f>[1]Regional_Municipality_of_Wa!O16</f>
        <v>11</v>
      </c>
      <c r="Q14" s="13">
        <f>[1]Regional_Municipality_of_Wa!P16</f>
        <v>773</v>
      </c>
      <c r="R14" s="29">
        <f>[1]Regional_Municipality_of_Wa!Q16</f>
        <v>193</v>
      </c>
    </row>
    <row r="15" spans="1:18" customFormat="1" x14ac:dyDescent="0.2">
      <c r="A15" s="123"/>
      <c r="B15" s="12" t="s">
        <v>13</v>
      </c>
      <c r="C15" s="13">
        <f>[1]Regional_Municipality_of_Wa!B17</f>
        <v>883</v>
      </c>
      <c r="D15" s="102">
        <f>[1]Regional_Municipality_of_Wa!C17</f>
        <v>0.02</v>
      </c>
      <c r="E15" s="80">
        <f>[1]Regional_Municipality_of_Wa!D17</f>
        <v>277</v>
      </c>
      <c r="F15" s="81">
        <f>[1]Regional_Municipality_of_Wa!E17</f>
        <v>115</v>
      </c>
      <c r="G15" s="81">
        <f>[1]Regional_Municipality_of_Wa!F17</f>
        <v>965</v>
      </c>
      <c r="H15" s="81">
        <f>[1]Regional_Municipality_of_Wa!G17</f>
        <v>277</v>
      </c>
      <c r="I15" s="82">
        <f>[1]Regional_Municipality_of_Wa!H17</f>
        <v>13</v>
      </c>
      <c r="J15" s="14">
        <f>[1]Regional_Municipality_of_Wa!I17</f>
        <v>1647</v>
      </c>
      <c r="K15" s="45">
        <f>[1]Regional_Municipality_of_Wa!J17</f>
        <v>6</v>
      </c>
      <c r="L15" s="46">
        <f>[1]Regional_Municipality_of_Wa!K17</f>
        <v>11</v>
      </c>
      <c r="M15" s="46">
        <f>[1]Regional_Municipality_of_Wa!L17</f>
        <v>17</v>
      </c>
      <c r="N15" s="61">
        <f>[1]Regional_Municipality_of_Wa!M17</f>
        <v>0</v>
      </c>
      <c r="O15" s="14">
        <f>[1]Regional_Municipality_of_Wa!N17</f>
        <v>34</v>
      </c>
      <c r="P15" s="69">
        <f>[1]Regional_Municipality_of_Wa!O17</f>
        <v>30</v>
      </c>
      <c r="Q15" s="13">
        <f>[1]Regional_Municipality_of_Wa!P17</f>
        <v>1711</v>
      </c>
      <c r="R15" s="29">
        <f>[1]Regional_Municipality_of_Wa!Q17</f>
        <v>467</v>
      </c>
    </row>
    <row r="16" spans="1:18" customFormat="1" x14ac:dyDescent="0.2">
      <c r="A16" s="123"/>
      <c r="B16" s="12" t="s">
        <v>14</v>
      </c>
      <c r="C16" s="13">
        <f>[1]Regional_Municipality_of_Wa!B18</f>
        <v>729</v>
      </c>
      <c r="D16" s="102">
        <f>[1]Regional_Municipality_of_Wa!C18</f>
        <v>1.6E-2</v>
      </c>
      <c r="E16" s="80">
        <f>[1]Regional_Municipality_of_Wa!D18</f>
        <v>235</v>
      </c>
      <c r="F16" s="81">
        <f>[1]Regional_Municipality_of_Wa!E18</f>
        <v>88</v>
      </c>
      <c r="G16" s="81">
        <f>[1]Regional_Municipality_of_Wa!F18</f>
        <v>402</v>
      </c>
      <c r="H16" s="81">
        <f>[1]Regional_Municipality_of_Wa!G18</f>
        <v>138</v>
      </c>
      <c r="I16" s="82">
        <f>[1]Regional_Municipality_of_Wa!H18</f>
        <v>3</v>
      </c>
      <c r="J16" s="14">
        <f>[1]Regional_Municipality_of_Wa!I18</f>
        <v>866</v>
      </c>
      <c r="K16" s="45">
        <f>[1]Regional_Municipality_of_Wa!J18</f>
        <v>3</v>
      </c>
      <c r="L16" s="46">
        <f>[1]Regional_Municipality_of_Wa!K18</f>
        <v>7</v>
      </c>
      <c r="M16" s="46">
        <f>[1]Regional_Municipality_of_Wa!L18</f>
        <v>10</v>
      </c>
      <c r="N16" s="61">
        <f>[1]Regional_Municipality_of_Wa!M18</f>
        <v>0</v>
      </c>
      <c r="O16" s="14">
        <f>[1]Regional_Municipality_of_Wa!N18</f>
        <v>20</v>
      </c>
      <c r="P16" s="69">
        <f>[1]Regional_Municipality_of_Wa!O18</f>
        <v>17</v>
      </c>
      <c r="Q16" s="13">
        <f>[1]Regional_Municipality_of_Wa!P18</f>
        <v>903</v>
      </c>
      <c r="R16" s="29">
        <f>[1]Regional_Municipality_of_Wa!Q18</f>
        <v>150</v>
      </c>
    </row>
    <row r="17" spans="1:18" customFormat="1" x14ac:dyDescent="0.2">
      <c r="A17" s="123"/>
      <c r="B17" s="12" t="s">
        <v>15</v>
      </c>
      <c r="C17" s="13">
        <f>[1]Regional_Municipality_of_Wa!B19</f>
        <v>685</v>
      </c>
      <c r="D17" s="102">
        <f>[1]Regional_Municipality_of_Wa!C19</f>
        <v>1.4999999999999999E-2</v>
      </c>
      <c r="E17" s="80">
        <f>[1]Regional_Municipality_of_Wa!D19</f>
        <v>0</v>
      </c>
      <c r="F17" s="81">
        <f>[1]Regional_Municipality_of_Wa!E19</f>
        <v>88</v>
      </c>
      <c r="G17" s="81">
        <f>[1]Regional_Municipality_of_Wa!F19</f>
        <v>0</v>
      </c>
      <c r="H17" s="81">
        <f>[1]Regional_Municipality_of_Wa!G19</f>
        <v>205</v>
      </c>
      <c r="I17" s="82">
        <f>[1]Regional_Municipality_of_Wa!H19</f>
        <v>1</v>
      </c>
      <c r="J17" s="14">
        <f>[1]Regional_Municipality_of_Wa!I19</f>
        <v>294</v>
      </c>
      <c r="K17" s="45">
        <f>[1]Regional_Municipality_of_Wa!J19</f>
        <v>0</v>
      </c>
      <c r="L17" s="46">
        <f>[1]Regional_Municipality_of_Wa!K19</f>
        <v>5</v>
      </c>
      <c r="M17" s="46">
        <f>[1]Regional_Municipality_of_Wa!L19</f>
        <v>5</v>
      </c>
      <c r="N17" s="61">
        <f>[1]Regional_Municipality_of_Wa!M19</f>
        <v>0</v>
      </c>
      <c r="O17" s="14">
        <f>[1]Regional_Municipality_of_Wa!N19</f>
        <v>10</v>
      </c>
      <c r="P17" s="69">
        <f>[1]Regional_Municipality_of_Wa!O19</f>
        <v>3</v>
      </c>
      <c r="Q17" s="13">
        <f>[1]Regional_Municipality_of_Wa!P19</f>
        <v>307</v>
      </c>
      <c r="R17" s="29">
        <f>[1]Regional_Municipality_of_Wa!Q19</f>
        <v>1111</v>
      </c>
    </row>
    <row r="18" spans="1:18" customFormat="1" x14ac:dyDescent="0.2">
      <c r="A18" s="123"/>
      <c r="B18" s="12" t="s">
        <v>16</v>
      </c>
      <c r="C18" s="13">
        <f>[1]Regional_Municipality_of_Wa!B20</f>
        <v>585</v>
      </c>
      <c r="D18" s="102">
        <f>[1]Regional_Municipality_of_Wa!C20</f>
        <v>1.2999999999999999E-2</v>
      </c>
      <c r="E18" s="80">
        <f>[1]Regional_Municipality_of_Wa!D20</f>
        <v>145</v>
      </c>
      <c r="F18" s="81">
        <f>[1]Regional_Municipality_of_Wa!E20</f>
        <v>71</v>
      </c>
      <c r="G18" s="81">
        <f>[1]Regional_Municipality_of_Wa!F20</f>
        <v>227</v>
      </c>
      <c r="H18" s="81">
        <f>[1]Regional_Municipality_of_Wa!G20</f>
        <v>185</v>
      </c>
      <c r="I18" s="82">
        <f>[1]Regional_Municipality_of_Wa!H20</f>
        <v>1</v>
      </c>
      <c r="J18" s="14">
        <f>[1]Regional_Municipality_of_Wa!I20</f>
        <v>629</v>
      </c>
      <c r="K18" s="45">
        <f>[1]Regional_Municipality_of_Wa!J20</f>
        <v>1</v>
      </c>
      <c r="L18" s="46">
        <f>[1]Regional_Municipality_of_Wa!K20</f>
        <v>2</v>
      </c>
      <c r="M18" s="46">
        <f>[1]Regional_Municipality_of_Wa!L20</f>
        <v>8</v>
      </c>
      <c r="N18" s="61">
        <f>[1]Regional_Municipality_of_Wa!M20</f>
        <v>0</v>
      </c>
      <c r="O18" s="14">
        <f>[1]Regional_Municipality_of_Wa!N20</f>
        <v>11</v>
      </c>
      <c r="P18" s="69">
        <f>[1]Regional_Municipality_of_Wa!O20</f>
        <v>12</v>
      </c>
      <c r="Q18" s="13">
        <f>[1]Regional_Municipality_of_Wa!P20</f>
        <v>652</v>
      </c>
      <c r="R18" s="29">
        <f>[1]Regional_Municipality_of_Wa!Q20</f>
        <v>283</v>
      </c>
    </row>
    <row r="19" spans="1:18" customFormat="1" x14ac:dyDescent="0.2">
      <c r="A19" s="123"/>
      <c r="B19" s="12" t="s">
        <v>17</v>
      </c>
      <c r="C19" s="13">
        <f>[1]Regional_Municipality_of_Wa!B21</f>
        <v>5706</v>
      </c>
      <c r="D19" s="102">
        <f>[1]Regional_Municipality_of_Wa!C21</f>
        <v>0.128</v>
      </c>
      <c r="E19" s="80">
        <f>[1]Regional_Municipality_of_Wa!D21</f>
        <v>3043</v>
      </c>
      <c r="F19" s="81">
        <f>[1]Regional_Municipality_of_Wa!E21</f>
        <v>972</v>
      </c>
      <c r="G19" s="81">
        <f>[1]Regional_Municipality_of_Wa!F21</f>
        <v>2442</v>
      </c>
      <c r="H19" s="81">
        <f>[1]Regional_Municipality_of_Wa!G21</f>
        <v>54</v>
      </c>
      <c r="I19" s="82">
        <f>[1]Regional_Municipality_of_Wa!H21</f>
        <v>1</v>
      </c>
      <c r="J19" s="14">
        <f>[1]Regional_Municipality_of_Wa!I21</f>
        <v>6512</v>
      </c>
      <c r="K19" s="45">
        <f>[1]Regional_Municipality_of_Wa!J21</f>
        <v>7</v>
      </c>
      <c r="L19" s="46">
        <f>[1]Regional_Municipality_of_Wa!K21</f>
        <v>19</v>
      </c>
      <c r="M19" s="46">
        <f>[1]Regional_Municipality_of_Wa!L21</f>
        <v>4</v>
      </c>
      <c r="N19" s="61">
        <f>[1]Regional_Municipality_of_Wa!M21</f>
        <v>0</v>
      </c>
      <c r="O19" s="14">
        <f>[1]Regional_Municipality_of_Wa!N21</f>
        <v>30</v>
      </c>
      <c r="P19" s="69">
        <f>[1]Regional_Municipality_of_Wa!O21</f>
        <v>109</v>
      </c>
      <c r="Q19" s="13">
        <f>[1]Regional_Municipality_of_Wa!P21</f>
        <v>6651</v>
      </c>
      <c r="R19" s="29">
        <f>[1]Regional_Municipality_of_Wa!Q21</f>
        <v>415</v>
      </c>
    </row>
    <row r="20" spans="1:18" customFormat="1" x14ac:dyDescent="0.2">
      <c r="A20" s="123"/>
      <c r="B20" s="12" t="s">
        <v>18</v>
      </c>
      <c r="C20" s="13">
        <f>[1]Regional_Municipality_of_Wa!B22</f>
        <v>592</v>
      </c>
      <c r="D20" s="102">
        <f>[1]Regional_Municipality_of_Wa!C22</f>
        <v>1.2999999999999999E-2</v>
      </c>
      <c r="E20" s="80">
        <f>[1]Regional_Municipality_of_Wa!D22</f>
        <v>207</v>
      </c>
      <c r="F20" s="81">
        <f>[1]Regional_Municipality_of_Wa!E22</f>
        <v>93</v>
      </c>
      <c r="G20" s="81">
        <f>[1]Regional_Municipality_of_Wa!F22</f>
        <v>314</v>
      </c>
      <c r="H20" s="81">
        <f>[1]Regional_Municipality_of_Wa!G22</f>
        <v>61</v>
      </c>
      <c r="I20" s="82">
        <f>[1]Regional_Municipality_of_Wa!H22</f>
        <v>2</v>
      </c>
      <c r="J20" s="14">
        <f>[1]Regional_Municipality_of_Wa!I22</f>
        <v>677</v>
      </c>
      <c r="K20" s="45">
        <f>[1]Regional_Municipality_of_Wa!J22</f>
        <v>4</v>
      </c>
      <c r="L20" s="46">
        <f>[1]Regional_Municipality_of_Wa!K22</f>
        <v>25</v>
      </c>
      <c r="M20" s="46">
        <f>[1]Regional_Municipality_of_Wa!L22</f>
        <v>10</v>
      </c>
      <c r="N20" s="61">
        <f>[1]Regional_Municipality_of_Wa!M22</f>
        <v>0</v>
      </c>
      <c r="O20" s="14">
        <f>[1]Regional_Municipality_of_Wa!N22</f>
        <v>39</v>
      </c>
      <c r="P20" s="69">
        <f>[1]Regional_Municipality_of_Wa!O22</f>
        <v>19</v>
      </c>
      <c r="Q20" s="13">
        <f>[1]Regional_Municipality_of_Wa!P22</f>
        <v>735</v>
      </c>
      <c r="R20" s="30">
        <f>[1]Regional_Municipality_of_Wa!Q22</f>
        <v>120</v>
      </c>
    </row>
    <row r="21" spans="1:18" customFormat="1" x14ac:dyDescent="0.2">
      <c r="A21" s="123"/>
      <c r="B21" s="12" t="s">
        <v>19</v>
      </c>
      <c r="C21" s="13">
        <f>[1]Regional_Municipality_of_Wa!B23</f>
        <v>18982</v>
      </c>
      <c r="D21" s="102">
        <f>[1]Regional_Municipality_of_Wa!C23</f>
        <v>0.42599999999999999</v>
      </c>
      <c r="E21" s="80">
        <f>[1]Regional_Municipality_of_Wa!D23</f>
        <v>11774</v>
      </c>
      <c r="F21" s="81">
        <f>[1]Regional_Municipality_of_Wa!E23</f>
        <v>2696</v>
      </c>
      <c r="G21" s="81">
        <f>[1]Regional_Municipality_of_Wa!F23</f>
        <v>4830</v>
      </c>
      <c r="H21" s="81">
        <f>[1]Regional_Municipality_of_Wa!G23</f>
        <v>216</v>
      </c>
      <c r="I21" s="82">
        <f>[1]Regional_Municipality_of_Wa!H23</f>
        <v>84</v>
      </c>
      <c r="J21" s="14">
        <f>[1]Regional_Municipality_of_Wa!I23</f>
        <v>19600</v>
      </c>
      <c r="K21" s="45">
        <f>[1]Regional_Municipality_of_Wa!J23</f>
        <v>44</v>
      </c>
      <c r="L21" s="46">
        <f>[1]Regional_Municipality_of_Wa!K23</f>
        <v>253</v>
      </c>
      <c r="M21" s="46">
        <f>[1]Regional_Municipality_of_Wa!L23</f>
        <v>26</v>
      </c>
      <c r="N21" s="61">
        <f>[1]Regional_Municipality_of_Wa!M23</f>
        <v>0</v>
      </c>
      <c r="O21" s="14">
        <f>[1]Regional_Municipality_of_Wa!N23</f>
        <v>323</v>
      </c>
      <c r="P21" s="69">
        <f>[1]Regional_Municipality_of_Wa!O23</f>
        <v>320</v>
      </c>
      <c r="Q21" s="13">
        <f>[1]Regional_Municipality_of_Wa!P23</f>
        <v>20243</v>
      </c>
      <c r="R21" s="30">
        <f>[1]Regional_Municipality_of_Wa!Q23</f>
        <v>1321</v>
      </c>
    </row>
    <row r="22" spans="1:18" customFormat="1" x14ac:dyDescent="0.2">
      <c r="A22" s="123"/>
      <c r="B22" s="12" t="s">
        <v>20</v>
      </c>
      <c r="C22" s="13">
        <f>[1]Regional_Municipality_of_Wa!B24</f>
        <v>571</v>
      </c>
      <c r="D22" s="102">
        <f>[1]Regional_Municipality_of_Wa!C24</f>
        <v>1.2999999999999999E-2</v>
      </c>
      <c r="E22" s="80">
        <f>[1]Regional_Municipality_of_Wa!D24</f>
        <v>0</v>
      </c>
      <c r="F22" s="81">
        <f>[1]Regional_Municipality_of_Wa!E24</f>
        <v>49</v>
      </c>
      <c r="G22" s="81">
        <f>[1]Regional_Municipality_of_Wa!F24</f>
        <v>0</v>
      </c>
      <c r="H22" s="81">
        <f>[1]Regional_Municipality_of_Wa!G24</f>
        <v>445</v>
      </c>
      <c r="I22" s="82">
        <f>[1]Regional_Municipality_of_Wa!H24</f>
        <v>1</v>
      </c>
      <c r="J22" s="14">
        <f>[1]Regional_Municipality_of_Wa!I24</f>
        <v>495</v>
      </c>
      <c r="K22" s="45">
        <f>[1]Regional_Municipality_of_Wa!J24</f>
        <v>0</v>
      </c>
      <c r="L22" s="46">
        <f>[1]Regional_Municipality_of_Wa!K24</f>
        <v>1</v>
      </c>
      <c r="M22" s="46">
        <f>[1]Regional_Municipality_of_Wa!L24</f>
        <v>5</v>
      </c>
      <c r="N22" s="61">
        <f>[1]Regional_Municipality_of_Wa!M24</f>
        <v>0</v>
      </c>
      <c r="O22" s="14">
        <f>[1]Regional_Municipality_of_Wa!N24</f>
        <v>6</v>
      </c>
      <c r="P22" s="69">
        <f>[1]Regional_Municipality_of_Wa!O24</f>
        <v>2</v>
      </c>
      <c r="Q22" s="13">
        <f>[1]Regional_Municipality_of_Wa!P24</f>
        <v>503</v>
      </c>
      <c r="R22" s="30">
        <f>[1]Regional_Municipality_of_Wa!Q24</f>
        <v>492</v>
      </c>
    </row>
    <row r="23" spans="1:18" customFormat="1" x14ac:dyDescent="0.2">
      <c r="A23" s="123"/>
      <c r="B23" s="12" t="s">
        <v>21</v>
      </c>
      <c r="C23" s="13">
        <f>[1]Regional_Municipality_of_Wa!B25</f>
        <v>428</v>
      </c>
      <c r="D23" s="102">
        <f>[1]Regional_Municipality_of_Wa!C25</f>
        <v>0.01</v>
      </c>
      <c r="E23" s="80">
        <f>[1]Regional_Municipality_of_Wa!D25</f>
        <v>208</v>
      </c>
      <c r="F23" s="81">
        <f>[1]Regional_Municipality_of_Wa!E25</f>
        <v>258</v>
      </c>
      <c r="G23" s="81">
        <f>[1]Regional_Municipality_of_Wa!F25</f>
        <v>78</v>
      </c>
      <c r="H23" s="81">
        <f>[1]Regional_Municipality_of_Wa!G25</f>
        <v>32</v>
      </c>
      <c r="I23" s="82">
        <f>[1]Regional_Municipality_of_Wa!H25</f>
        <v>0</v>
      </c>
      <c r="J23" s="14">
        <f>[1]Regional_Municipality_of_Wa!I25</f>
        <v>576</v>
      </c>
      <c r="K23" s="45">
        <f>[1]Regional_Municipality_of_Wa!J25</f>
        <v>4</v>
      </c>
      <c r="L23" s="46">
        <f>[1]Regional_Municipality_of_Wa!K25</f>
        <v>25</v>
      </c>
      <c r="M23" s="46">
        <f>[1]Regional_Municipality_of_Wa!L25</f>
        <v>6</v>
      </c>
      <c r="N23" s="61">
        <f>[1]Regional_Municipality_of_Wa!M25</f>
        <v>0</v>
      </c>
      <c r="O23" s="14">
        <f>[1]Regional_Municipality_of_Wa!N25</f>
        <v>35</v>
      </c>
      <c r="P23" s="69">
        <f>[1]Regional_Municipality_of_Wa!O25</f>
        <v>8</v>
      </c>
      <c r="Q23" s="13">
        <f>[1]Regional_Municipality_of_Wa!P25</f>
        <v>619</v>
      </c>
      <c r="R23" s="30">
        <f>[1]Regional_Municipality_of_Wa!Q25</f>
        <v>60</v>
      </c>
    </row>
    <row r="24" spans="1:18" customFormat="1" x14ac:dyDescent="0.2">
      <c r="A24" s="123"/>
      <c r="B24" s="76" t="s">
        <v>44</v>
      </c>
      <c r="C24" s="15">
        <f>[1]Regional_Municipality_of_Wa!B26</f>
        <v>5236</v>
      </c>
      <c r="D24" s="103">
        <f>[1]Regional_Municipality_of_Wa!C26</f>
        <v>0.11799999999999999</v>
      </c>
      <c r="E24" s="83">
        <f>[1]Regional_Municipality_of_Wa!D26</f>
        <v>1490</v>
      </c>
      <c r="F24" s="84">
        <f>[1]Regional_Municipality_of_Wa!E26</f>
        <v>1516</v>
      </c>
      <c r="G24" s="84">
        <f>[1]Regional_Municipality_of_Wa!F26</f>
        <v>2054</v>
      </c>
      <c r="H24" s="84">
        <f>[1]Regional_Municipality_of_Wa!G26</f>
        <v>1344</v>
      </c>
      <c r="I24" s="85">
        <f>[1]Regional_Municipality_of_Wa!H26</f>
        <v>33</v>
      </c>
      <c r="J24" s="16">
        <f>[1]Regional_Municipality_of_Wa!I26</f>
        <v>6437</v>
      </c>
      <c r="K24" s="47">
        <f>[1]Regional_Municipality_of_Wa!J26</f>
        <v>11</v>
      </c>
      <c r="L24" s="48">
        <f>[1]Regional_Municipality_of_Wa!K26</f>
        <v>153</v>
      </c>
      <c r="M24" s="48">
        <f>[1]Regional_Municipality_of_Wa!L26</f>
        <v>77</v>
      </c>
      <c r="N24" s="62">
        <f>[1]Regional_Municipality_of_Wa!M26</f>
        <v>0</v>
      </c>
      <c r="O24" s="16">
        <f>[1]Regional_Municipality_of_Wa!N26</f>
        <v>241</v>
      </c>
      <c r="P24" s="70">
        <f>[1]Regional_Municipality_of_Wa!O26</f>
        <v>122</v>
      </c>
      <c r="Q24" s="15">
        <f>[1]Regional_Municipality_of_Wa!P26</f>
        <v>6800</v>
      </c>
      <c r="R24" s="31">
        <f>[1]Regional_Municipality_of_Wa!Q26</f>
        <v>1953</v>
      </c>
    </row>
    <row r="25" spans="1:18" customFormat="1" ht="15.75" thickBot="1" x14ac:dyDescent="0.3">
      <c r="A25" s="124"/>
      <c r="B25" s="17" t="s">
        <v>45</v>
      </c>
      <c r="C25" s="18">
        <f>[1]Regional_Municipality_of_Wa!B27</f>
        <v>38361</v>
      </c>
      <c r="D25" s="104">
        <f>[1]Regional_Municipality_of_Wa!C27</f>
        <v>0.86099999999999999</v>
      </c>
      <c r="E25" s="86">
        <f>[1]Regional_Municipality_of_Wa!D27</f>
        <v>18398</v>
      </c>
      <c r="F25" s="87">
        <f>[1]Regional_Municipality_of_Wa!E27</f>
        <v>7352</v>
      </c>
      <c r="G25" s="87">
        <f>[1]Regional_Municipality_of_Wa!F27</f>
        <v>12214</v>
      </c>
      <c r="H25" s="87">
        <f>[1]Regional_Municipality_of_Wa!G27</f>
        <v>3367</v>
      </c>
      <c r="I25" s="88">
        <f>[1]Regional_Municipality_of_Wa!H27</f>
        <v>146</v>
      </c>
      <c r="J25" s="19">
        <f>[1]Regional_Municipality_of_Wa!I27</f>
        <v>41477</v>
      </c>
      <c r="K25" s="49">
        <f>[1]Regional_Municipality_of_Wa!J27</f>
        <v>93</v>
      </c>
      <c r="L25" s="50">
        <f>[1]Regional_Municipality_of_Wa!K27</f>
        <v>598</v>
      </c>
      <c r="M25" s="50">
        <f>[1]Regional_Municipality_of_Wa!L27</f>
        <v>195</v>
      </c>
      <c r="N25" s="63">
        <f>[1]Regional_Municipality_of_Wa!M27</f>
        <v>0</v>
      </c>
      <c r="O25" s="19">
        <f>[1]Regional_Municipality_of_Wa!N27</f>
        <v>886</v>
      </c>
      <c r="P25" s="71">
        <f>[1]Regional_Municipality_of_Wa!O27</f>
        <v>764</v>
      </c>
      <c r="Q25" s="18">
        <f>[1]Regional_Municipality_of_Wa!P27</f>
        <v>43127</v>
      </c>
      <c r="R25" s="32">
        <f>[1]Regional_Municipality_of_Wa!Q27</f>
        <v>7265</v>
      </c>
    </row>
    <row r="26" spans="1:18" customFormat="1" x14ac:dyDescent="0.2">
      <c r="A26" s="117" t="s">
        <v>22</v>
      </c>
      <c r="B26" s="118"/>
      <c r="C26" s="20">
        <f>[1]Regional_Municipality_of_Wa!B28</f>
        <v>2756</v>
      </c>
      <c r="D26" s="105">
        <f>[1]Regional_Municipality_of_Wa!C28</f>
        <v>6.2E-2</v>
      </c>
      <c r="E26" s="89">
        <f>[1]Regional_Municipality_of_Wa!D28</f>
        <v>935</v>
      </c>
      <c r="F26" s="90">
        <f>[1]Regional_Municipality_of_Wa!E28</f>
        <v>536</v>
      </c>
      <c r="G26" s="90">
        <f>[1]Regional_Municipality_of_Wa!F28</f>
        <v>945</v>
      </c>
      <c r="H26" s="90">
        <f>[1]Regional_Municipality_of_Wa!G28</f>
        <v>540</v>
      </c>
      <c r="I26" s="91">
        <f>[1]Regional_Municipality_of_Wa!H28</f>
        <v>4</v>
      </c>
      <c r="J26" s="21">
        <f>[1]Regional_Municipality_of_Wa!I28</f>
        <v>2960</v>
      </c>
      <c r="K26" s="51">
        <f>[1]Regional_Municipality_of_Wa!J28</f>
        <v>5</v>
      </c>
      <c r="L26" s="52">
        <f>[1]Regional_Municipality_of_Wa!K28</f>
        <v>15</v>
      </c>
      <c r="M26" s="52">
        <f>[1]Regional_Municipality_of_Wa!L28</f>
        <v>22</v>
      </c>
      <c r="N26" s="64">
        <f>[1]Regional_Municipality_of_Wa!M28</f>
        <v>0</v>
      </c>
      <c r="O26" s="21">
        <f>[1]Regional_Municipality_of_Wa!N28</f>
        <v>42</v>
      </c>
      <c r="P26" s="72">
        <f>[1]Regional_Municipality_of_Wa!O28</f>
        <v>52</v>
      </c>
      <c r="Q26" s="20">
        <f>[1]Regional_Municipality_of_Wa!P28</f>
        <v>3054</v>
      </c>
      <c r="R26" s="33">
        <f>[1]Regional_Municipality_of_Wa!Q28</f>
        <v>1245</v>
      </c>
    </row>
    <row r="27" spans="1:18" customFormat="1" x14ac:dyDescent="0.2">
      <c r="A27" s="113" t="s">
        <v>23</v>
      </c>
      <c r="B27" s="114"/>
      <c r="C27" s="22">
        <f>[1]Regional_Municipality_of_Wa!B29</f>
        <v>811</v>
      </c>
      <c r="D27" s="106">
        <f>[1]Regional_Municipality_of_Wa!C29</f>
        <v>1.7999999999999999E-2</v>
      </c>
      <c r="E27" s="92">
        <f>[1]Regional_Municipality_of_Wa!D29</f>
        <v>293</v>
      </c>
      <c r="F27" s="93">
        <f>[1]Regional_Municipality_of_Wa!E29</f>
        <v>11</v>
      </c>
      <c r="G27" s="93">
        <f>[1]Regional_Municipality_of_Wa!F29</f>
        <v>772</v>
      </c>
      <c r="H27" s="93">
        <f>[1]Regional_Municipality_of_Wa!G29</f>
        <v>65</v>
      </c>
      <c r="I27" s="94">
        <f>[1]Regional_Municipality_of_Wa!H29</f>
        <v>11</v>
      </c>
      <c r="J27" s="23">
        <f>[1]Regional_Municipality_of_Wa!I29</f>
        <v>1152</v>
      </c>
      <c r="K27" s="53">
        <f>[1]Regional_Municipality_of_Wa!J29</f>
        <v>1</v>
      </c>
      <c r="L27" s="54">
        <f>[1]Regional_Municipality_of_Wa!K29</f>
        <v>4</v>
      </c>
      <c r="M27" s="54">
        <f>[1]Regional_Municipality_of_Wa!L29</f>
        <v>3</v>
      </c>
      <c r="N27" s="65">
        <f>[1]Regional_Municipality_of_Wa!M29</f>
        <v>0</v>
      </c>
      <c r="O27" s="23">
        <f>[1]Regional_Municipality_of_Wa!N29</f>
        <v>8</v>
      </c>
      <c r="P27" s="73">
        <f>[1]Regional_Municipality_of_Wa!O29</f>
        <v>4</v>
      </c>
      <c r="Q27" s="22">
        <f>[1]Regional_Municipality_of_Wa!P29</f>
        <v>1164</v>
      </c>
      <c r="R27" s="34">
        <f>[1]Regional_Municipality_of_Wa!Q29</f>
        <v>149</v>
      </c>
    </row>
    <row r="28" spans="1:18" customFormat="1" x14ac:dyDescent="0.2">
      <c r="A28" s="115" t="s">
        <v>24</v>
      </c>
      <c r="B28" s="116"/>
      <c r="C28" s="22">
        <f>[1]Regional_Municipality_of_Wa!B30</f>
        <v>805</v>
      </c>
      <c r="D28" s="106">
        <f>[1]Regional_Municipality_of_Wa!C30</f>
        <v>1.7999999999999999E-2</v>
      </c>
      <c r="E28" s="92">
        <f>[1]Regional_Municipality_of_Wa!D30</f>
        <v>74</v>
      </c>
      <c r="F28" s="93">
        <f>[1]Regional_Municipality_of_Wa!E30</f>
        <v>84</v>
      </c>
      <c r="G28" s="93">
        <f>[1]Regional_Municipality_of_Wa!F30</f>
        <v>798</v>
      </c>
      <c r="H28" s="93">
        <f>[1]Regional_Municipality_of_Wa!G30</f>
        <v>69</v>
      </c>
      <c r="I28" s="94">
        <f>[1]Regional_Municipality_of_Wa!H30</f>
        <v>38</v>
      </c>
      <c r="J28" s="23">
        <f>[1]Regional_Municipality_of_Wa!I30</f>
        <v>1063</v>
      </c>
      <c r="K28" s="53">
        <f>[1]Regional_Municipality_of_Wa!J30</f>
        <v>2</v>
      </c>
      <c r="L28" s="54">
        <f>[1]Regional_Municipality_of_Wa!K30</f>
        <v>7</v>
      </c>
      <c r="M28" s="54">
        <f>[1]Regional_Municipality_of_Wa!L30</f>
        <v>6</v>
      </c>
      <c r="N28" s="65">
        <f>[1]Regional_Municipality_of_Wa!M30</f>
        <v>0</v>
      </c>
      <c r="O28" s="23">
        <f>[1]Regional_Municipality_of_Wa!N30</f>
        <v>15</v>
      </c>
      <c r="P28" s="73">
        <f>[1]Regional_Municipality_of_Wa!O30</f>
        <v>25</v>
      </c>
      <c r="Q28" s="22">
        <f>[1]Regional_Municipality_of_Wa!P30</f>
        <v>1103</v>
      </c>
      <c r="R28" s="34">
        <f>[1]Regional_Municipality_of_Wa!Q30</f>
        <v>272</v>
      </c>
    </row>
    <row r="29" spans="1:18" customFormat="1" x14ac:dyDescent="0.2">
      <c r="A29" s="113" t="s">
        <v>111</v>
      </c>
      <c r="B29" s="114"/>
      <c r="C29" s="22">
        <f>[1]Regional_Municipality_of_Wa!B31</f>
        <v>172</v>
      </c>
      <c r="D29" s="106">
        <f>[1]Regional_Municipality_of_Wa!C31</f>
        <v>4.0000000000000001E-3</v>
      </c>
      <c r="E29" s="92">
        <f>[1]Regional_Municipality_of_Wa!D31</f>
        <v>45</v>
      </c>
      <c r="F29" s="93">
        <f>[1]Regional_Municipality_of_Wa!E31</f>
        <v>11</v>
      </c>
      <c r="G29" s="93">
        <f>[1]Regional_Municipality_of_Wa!F31</f>
        <v>92</v>
      </c>
      <c r="H29" s="93">
        <f>[1]Regional_Municipality_of_Wa!G31</f>
        <v>58</v>
      </c>
      <c r="I29" s="94">
        <f>[1]Regional_Municipality_of_Wa!H31</f>
        <v>1</v>
      </c>
      <c r="J29" s="23">
        <f>[1]Regional_Municipality_of_Wa!I31</f>
        <v>207</v>
      </c>
      <c r="K29" s="53">
        <f>[1]Regional_Municipality_of_Wa!J31</f>
        <v>0</v>
      </c>
      <c r="L29" s="54">
        <f>[1]Regional_Municipality_of_Wa!K31</f>
        <v>0</v>
      </c>
      <c r="M29" s="54">
        <f>[1]Regional_Municipality_of_Wa!L31</f>
        <v>5</v>
      </c>
      <c r="N29" s="65">
        <f>[1]Regional_Municipality_of_Wa!M31</f>
        <v>0</v>
      </c>
      <c r="O29" s="23">
        <f>[1]Regional_Municipality_of_Wa!N31</f>
        <v>5</v>
      </c>
      <c r="P29" s="73">
        <f>[1]Regional_Municipality_of_Wa!O31</f>
        <v>3</v>
      </c>
      <c r="Q29" s="22">
        <f>[1]Regional_Municipality_of_Wa!P31</f>
        <v>215</v>
      </c>
      <c r="R29" s="34">
        <f>[1]Regional_Municipality_of_Wa!Q31</f>
        <v>61</v>
      </c>
    </row>
    <row r="30" spans="1:18" customFormat="1" x14ac:dyDescent="0.2">
      <c r="A30" s="113" t="s">
        <v>25</v>
      </c>
      <c r="B30" s="114"/>
      <c r="C30" s="22">
        <f>[1]Regional_Municipality_of_Wa!B32</f>
        <v>68</v>
      </c>
      <c r="D30" s="106">
        <f>[1]Regional_Municipality_of_Wa!C32</f>
        <v>2E-3</v>
      </c>
      <c r="E30" s="92">
        <f>[1]Regional_Municipality_of_Wa!D32</f>
        <v>0</v>
      </c>
      <c r="F30" s="93">
        <f>[1]Regional_Municipality_of_Wa!E32</f>
        <v>1</v>
      </c>
      <c r="G30" s="93">
        <f>[1]Regional_Municipality_of_Wa!F32</f>
        <v>188</v>
      </c>
      <c r="H30" s="93">
        <f>[1]Regional_Municipality_of_Wa!G32</f>
        <v>2</v>
      </c>
      <c r="I30" s="94">
        <f>[1]Regional_Municipality_of_Wa!H32</f>
        <v>0</v>
      </c>
      <c r="J30" s="23">
        <f>[1]Regional_Municipality_of_Wa!I32</f>
        <v>191</v>
      </c>
      <c r="K30" s="53">
        <f>[1]Regional_Municipality_of_Wa!J32</f>
        <v>0</v>
      </c>
      <c r="L30" s="54">
        <f>[1]Regional_Municipality_of_Wa!K32</f>
        <v>0</v>
      </c>
      <c r="M30" s="54">
        <f>[1]Regional_Municipality_of_Wa!L32</f>
        <v>0</v>
      </c>
      <c r="N30" s="65">
        <f>[1]Regional_Municipality_of_Wa!M32</f>
        <v>0</v>
      </c>
      <c r="O30" s="23">
        <f>[1]Regional_Municipality_of_Wa!N32</f>
        <v>0</v>
      </c>
      <c r="P30" s="73">
        <f>[1]Regional_Municipality_of_Wa!O32</f>
        <v>2</v>
      </c>
      <c r="Q30" s="22">
        <f>[1]Regional_Municipality_of_Wa!P32</f>
        <v>193</v>
      </c>
      <c r="R30" s="34">
        <f>[1]Regional_Municipality_of_Wa!Q32</f>
        <v>2</v>
      </c>
    </row>
    <row r="31" spans="1:18" customFormat="1" x14ac:dyDescent="0.2">
      <c r="A31" s="113" t="s">
        <v>26</v>
      </c>
      <c r="B31" s="114"/>
      <c r="C31" s="22">
        <f>[1]Regional_Municipality_of_Wa!B33</f>
        <v>18</v>
      </c>
      <c r="D31" s="106">
        <f>[1]Regional_Municipality_of_Wa!C33</f>
        <v>0</v>
      </c>
      <c r="E31" s="92">
        <f>[1]Regional_Municipality_of_Wa!D33</f>
        <v>3</v>
      </c>
      <c r="F31" s="93">
        <f>[1]Regional_Municipality_of_Wa!E33</f>
        <v>3</v>
      </c>
      <c r="G31" s="93">
        <f>[1]Regional_Municipality_of_Wa!F33</f>
        <v>43</v>
      </c>
      <c r="H31" s="93">
        <f>[1]Regional_Municipality_of_Wa!G33</f>
        <v>1</v>
      </c>
      <c r="I31" s="94">
        <f>[1]Regional_Municipality_of_Wa!H33</f>
        <v>9</v>
      </c>
      <c r="J31" s="23">
        <f>[1]Regional_Municipality_of_Wa!I33</f>
        <v>59</v>
      </c>
      <c r="K31" s="53">
        <f>[1]Regional_Municipality_of_Wa!J33</f>
        <v>0</v>
      </c>
      <c r="L31" s="54">
        <f>[1]Regional_Municipality_of_Wa!K33</f>
        <v>0</v>
      </c>
      <c r="M31" s="54">
        <f>[1]Regional_Municipality_of_Wa!L33</f>
        <v>0</v>
      </c>
      <c r="N31" s="65">
        <f>[1]Regional_Municipality_of_Wa!M33</f>
        <v>0</v>
      </c>
      <c r="O31" s="23">
        <f>[1]Regional_Municipality_of_Wa!N33</f>
        <v>0</v>
      </c>
      <c r="P31" s="73">
        <f>[1]Regional_Municipality_of_Wa!O33</f>
        <v>0</v>
      </c>
      <c r="Q31" s="22">
        <f>[1]Regional_Municipality_of_Wa!P33</f>
        <v>59</v>
      </c>
      <c r="R31" s="34">
        <f>[1]Regional_Municipality_of_Wa!Q33</f>
        <v>2</v>
      </c>
    </row>
    <row r="32" spans="1:18" customFormat="1" x14ac:dyDescent="0.2">
      <c r="A32" s="113" t="s">
        <v>27</v>
      </c>
      <c r="B32" s="114"/>
      <c r="C32" s="22">
        <f>[1]Regional_Municipality_of_Wa!B34</f>
        <v>55</v>
      </c>
      <c r="D32" s="106">
        <f>[1]Regional_Municipality_of_Wa!C34</f>
        <v>1E-3</v>
      </c>
      <c r="E32" s="92">
        <f>[1]Regional_Municipality_of_Wa!D34</f>
        <v>16</v>
      </c>
      <c r="F32" s="93">
        <f>[1]Regional_Municipality_of_Wa!E34</f>
        <v>9</v>
      </c>
      <c r="G32" s="93">
        <f>[1]Regional_Municipality_of_Wa!F34</f>
        <v>15</v>
      </c>
      <c r="H32" s="93">
        <f>[1]Regional_Municipality_of_Wa!G34</f>
        <v>27</v>
      </c>
      <c r="I32" s="94">
        <f>[1]Regional_Municipality_of_Wa!H34</f>
        <v>1</v>
      </c>
      <c r="J32" s="23">
        <f>[1]Regional_Municipality_of_Wa!I34</f>
        <v>68</v>
      </c>
      <c r="K32" s="53">
        <f>[1]Regional_Municipality_of_Wa!J34</f>
        <v>0</v>
      </c>
      <c r="L32" s="54">
        <f>[1]Regional_Municipality_of_Wa!K34</f>
        <v>0</v>
      </c>
      <c r="M32" s="54">
        <f>[1]Regional_Municipality_of_Wa!L34</f>
        <v>0</v>
      </c>
      <c r="N32" s="65">
        <f>[1]Regional_Municipality_of_Wa!M34</f>
        <v>0</v>
      </c>
      <c r="O32" s="23">
        <f>[1]Regional_Municipality_of_Wa!N34</f>
        <v>0</v>
      </c>
      <c r="P32" s="73">
        <f>[1]Regional_Municipality_of_Wa!O34</f>
        <v>0</v>
      </c>
      <c r="Q32" s="22">
        <f>[1]Regional_Municipality_of_Wa!P34</f>
        <v>68</v>
      </c>
      <c r="R32" s="34">
        <f>[1]Regional_Municipality_of_Wa!Q34</f>
        <v>20</v>
      </c>
    </row>
    <row r="33" spans="1:18" customFormat="1" x14ac:dyDescent="0.2">
      <c r="A33" s="113" t="s">
        <v>28</v>
      </c>
      <c r="B33" s="114"/>
      <c r="C33" s="22">
        <f>[1]Regional_Municipality_of_Wa!B35</f>
        <v>84</v>
      </c>
      <c r="D33" s="106">
        <f>[1]Regional_Municipality_of_Wa!C35</f>
        <v>2E-3</v>
      </c>
      <c r="E33" s="92">
        <f>[1]Regional_Municipality_of_Wa!D35</f>
        <v>20</v>
      </c>
      <c r="F33" s="93">
        <f>[1]Regional_Municipality_of_Wa!E35</f>
        <v>17</v>
      </c>
      <c r="G33" s="93">
        <f>[1]Regional_Municipality_of_Wa!F35</f>
        <v>57</v>
      </c>
      <c r="H33" s="93">
        <f>[1]Regional_Municipality_of_Wa!G35</f>
        <v>11</v>
      </c>
      <c r="I33" s="94">
        <f>[1]Regional_Municipality_of_Wa!H35</f>
        <v>0</v>
      </c>
      <c r="J33" s="23">
        <f>[1]Regional_Municipality_of_Wa!I35</f>
        <v>105</v>
      </c>
      <c r="K33" s="53">
        <f>[1]Regional_Municipality_of_Wa!J35</f>
        <v>0</v>
      </c>
      <c r="L33" s="54">
        <f>[1]Regional_Municipality_of_Wa!K35</f>
        <v>0</v>
      </c>
      <c r="M33" s="54">
        <f>[1]Regional_Municipality_of_Wa!L35</f>
        <v>0</v>
      </c>
      <c r="N33" s="65">
        <f>[1]Regional_Municipality_of_Wa!M35</f>
        <v>0</v>
      </c>
      <c r="O33" s="23">
        <f>[1]Regional_Municipality_of_Wa!N35</f>
        <v>0</v>
      </c>
      <c r="P33" s="73">
        <f>[1]Regional_Municipality_of_Wa!O35</f>
        <v>2</v>
      </c>
      <c r="Q33" s="22">
        <f>[1]Regional_Municipality_of_Wa!P35</f>
        <v>107</v>
      </c>
      <c r="R33" s="34">
        <f>[1]Regional_Municipality_of_Wa!Q35</f>
        <v>14</v>
      </c>
    </row>
    <row r="34" spans="1:18" customFormat="1" x14ac:dyDescent="0.2">
      <c r="A34" s="113" t="s">
        <v>29</v>
      </c>
      <c r="B34" s="114"/>
      <c r="C34" s="22">
        <f>[1]Regional_Municipality_of_Wa!B36</f>
        <v>6</v>
      </c>
      <c r="D34" s="106">
        <f>[1]Regional_Municipality_of_Wa!C36</f>
        <v>0</v>
      </c>
      <c r="E34" s="92">
        <f>[1]Regional_Municipality_of_Wa!D36</f>
        <v>0</v>
      </c>
      <c r="F34" s="93">
        <f>[1]Regional_Municipality_of_Wa!E36</f>
        <v>0</v>
      </c>
      <c r="G34" s="93">
        <f>[1]Regional_Municipality_of_Wa!F36</f>
        <v>0</v>
      </c>
      <c r="H34" s="93">
        <f>[1]Regional_Municipality_of_Wa!G36</f>
        <v>3</v>
      </c>
      <c r="I34" s="94">
        <f>[1]Regional_Municipality_of_Wa!H36</f>
        <v>1</v>
      </c>
      <c r="J34" s="23">
        <f>[1]Regional_Municipality_of_Wa!I36</f>
        <v>4</v>
      </c>
      <c r="K34" s="53">
        <f>[1]Regional_Municipality_of_Wa!J36</f>
        <v>0</v>
      </c>
      <c r="L34" s="54">
        <f>[1]Regional_Municipality_of_Wa!K36</f>
        <v>0</v>
      </c>
      <c r="M34" s="54">
        <f>[1]Regional_Municipality_of_Wa!L36</f>
        <v>0</v>
      </c>
      <c r="N34" s="65">
        <f>[1]Regional_Municipality_of_Wa!M36</f>
        <v>0</v>
      </c>
      <c r="O34" s="23">
        <f>[1]Regional_Municipality_of_Wa!N36</f>
        <v>0</v>
      </c>
      <c r="P34" s="73">
        <f>[1]Regional_Municipality_of_Wa!O36</f>
        <v>0</v>
      </c>
      <c r="Q34" s="22">
        <f>[1]Regional_Municipality_of_Wa!P36</f>
        <v>4</v>
      </c>
      <c r="R34" s="34">
        <f>[1]Regional_Municipality_of_Wa!Q36</f>
        <v>2</v>
      </c>
    </row>
    <row r="35" spans="1:18" customFormat="1" x14ac:dyDescent="0.2">
      <c r="A35" s="113" t="s">
        <v>30</v>
      </c>
      <c r="B35" s="114"/>
      <c r="C35" s="24">
        <f>[1]Regional_Municipality_of_Wa!B37</f>
        <v>6</v>
      </c>
      <c r="D35" s="106">
        <f>[1]Regional_Municipality_of_Wa!C37</f>
        <v>0</v>
      </c>
      <c r="E35" s="95">
        <f>[1]Regional_Municipality_of_Wa!D37</f>
        <v>0</v>
      </c>
      <c r="F35" s="96">
        <f>[1]Regional_Municipality_of_Wa!E37</f>
        <v>2</v>
      </c>
      <c r="G35" s="96">
        <f>[1]Regional_Municipality_of_Wa!F37</f>
        <v>2</v>
      </c>
      <c r="H35" s="96">
        <f>[1]Regional_Municipality_of_Wa!G37</f>
        <v>4</v>
      </c>
      <c r="I35" s="97">
        <f>[1]Regional_Municipality_of_Wa!H37</f>
        <v>0</v>
      </c>
      <c r="J35" s="25">
        <f>[1]Regional_Municipality_of_Wa!I37</f>
        <v>8</v>
      </c>
      <c r="K35" s="55">
        <f>[1]Regional_Municipality_of_Wa!J37</f>
        <v>0</v>
      </c>
      <c r="L35" s="56">
        <f>[1]Regional_Municipality_of_Wa!K37</f>
        <v>0</v>
      </c>
      <c r="M35" s="56">
        <f>[1]Regional_Municipality_of_Wa!L37</f>
        <v>0</v>
      </c>
      <c r="N35" s="66">
        <f>[1]Regional_Municipality_of_Wa!M37</f>
        <v>0</v>
      </c>
      <c r="O35" s="25">
        <f>[1]Regional_Municipality_of_Wa!N37</f>
        <v>0</v>
      </c>
      <c r="P35" s="74">
        <f>[1]Regional_Municipality_of_Wa!O37</f>
        <v>0</v>
      </c>
      <c r="Q35" s="24">
        <f>[1]Regional_Municipality_of_Wa!P37</f>
        <v>8</v>
      </c>
      <c r="R35" s="35">
        <f>[1]Regional_Municipality_of_Wa!Q37</f>
        <v>3</v>
      </c>
    </row>
    <row r="36" spans="1:18" customFormat="1" ht="13.5" thickBot="1" x14ac:dyDescent="0.25">
      <c r="A36" s="119" t="s">
        <v>31</v>
      </c>
      <c r="B36" s="120"/>
      <c r="C36" s="24">
        <f>[1]Regional_Municipality_of_Wa!B38</f>
        <v>1390</v>
      </c>
      <c r="D36" s="107">
        <f>[1]Regional_Municipality_of_Wa!C38</f>
        <v>3.1E-2</v>
      </c>
      <c r="E36" s="95">
        <f>[1]Regional_Municipality_of_Wa!D38</f>
        <v>163</v>
      </c>
      <c r="F36" s="96">
        <f>[1]Regional_Municipality_of_Wa!E38</f>
        <v>117</v>
      </c>
      <c r="G36" s="96">
        <f>[1]Regional_Municipality_of_Wa!F38</f>
        <v>1273</v>
      </c>
      <c r="H36" s="96">
        <f>[1]Regional_Municipality_of_Wa!G38</f>
        <v>173</v>
      </c>
      <c r="I36" s="97">
        <f>[1]Regional_Municipality_of_Wa!H38</f>
        <v>17</v>
      </c>
      <c r="J36" s="25">
        <f>[1]Regional_Municipality_of_Wa!I38</f>
        <v>1743</v>
      </c>
      <c r="K36" s="55">
        <f>[1]Regional_Municipality_of_Wa!J38</f>
        <v>0</v>
      </c>
      <c r="L36" s="56">
        <f>[1]Regional_Municipality_of_Wa!K38</f>
        <v>1</v>
      </c>
      <c r="M36" s="56">
        <f>[1]Regional_Municipality_of_Wa!L38</f>
        <v>3</v>
      </c>
      <c r="N36" s="66">
        <f>[1]Regional_Municipality_of_Wa!M38</f>
        <v>0</v>
      </c>
      <c r="O36" s="25">
        <f>[1]Regional_Municipality_of_Wa!N38</f>
        <v>4</v>
      </c>
      <c r="P36" s="74">
        <f>[1]Regional_Municipality_of_Wa!O38</f>
        <v>30</v>
      </c>
      <c r="Q36" s="24">
        <f>[1]Regional_Municipality_of_Wa!P38</f>
        <v>1777</v>
      </c>
      <c r="R36" s="35">
        <f>[1]Regional_Municipality_of_Wa!Q38</f>
        <v>358</v>
      </c>
    </row>
    <row r="37" spans="1:18" customFormat="1" ht="15.75" thickBot="1" x14ac:dyDescent="0.3">
      <c r="A37" s="111" t="s">
        <v>32</v>
      </c>
      <c r="B37" s="112"/>
      <c r="C37" s="26">
        <f>[1]Regional_Municipality_of_Wa!B39</f>
        <v>44532</v>
      </c>
      <c r="D37" s="108">
        <f>[1]Regional_Municipality_of_Wa!C39</f>
        <v>1</v>
      </c>
      <c r="E37" s="98">
        <f>[1]Regional_Municipality_of_Wa!D39</f>
        <v>19947</v>
      </c>
      <c r="F37" s="99">
        <f>[1]Regional_Municipality_of_Wa!E39</f>
        <v>8143</v>
      </c>
      <c r="G37" s="99">
        <f>[1]Regional_Municipality_of_Wa!F39</f>
        <v>16399</v>
      </c>
      <c r="H37" s="99">
        <f>[1]Regional_Municipality_of_Wa!G39</f>
        <v>4320</v>
      </c>
      <c r="I37" s="100">
        <f>[1]Regional_Municipality_of_Wa!H39</f>
        <v>228</v>
      </c>
      <c r="J37" s="27">
        <f>[1]Regional_Municipality_of_Wa!I39</f>
        <v>49037</v>
      </c>
      <c r="K37" s="57">
        <f>[1]Regional_Municipality_of_Wa!J39</f>
        <v>101</v>
      </c>
      <c r="L37" s="58">
        <f>[1]Regional_Municipality_of_Wa!K39</f>
        <v>625</v>
      </c>
      <c r="M37" s="58">
        <f>[1]Regional_Municipality_of_Wa!L39</f>
        <v>234</v>
      </c>
      <c r="N37" s="67">
        <f>[1]Regional_Municipality_of_Wa!M39</f>
        <v>0</v>
      </c>
      <c r="O37" s="27">
        <f>[1]Regional_Municipality_of_Wa!N39</f>
        <v>960</v>
      </c>
      <c r="P37" s="75">
        <f>[1]Regional_Municipality_of_Wa!O39</f>
        <v>882</v>
      </c>
      <c r="Q37" s="26">
        <f>[1]Regional_Municipality_of_Wa!P39</f>
        <v>50879</v>
      </c>
      <c r="R37" s="36">
        <f>[1]Regional_Municipality_of_Wa!Q39</f>
        <v>9393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96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[1]City_of_Windsor!B12</f>
        <v>451</v>
      </c>
      <c r="D10" s="101">
        <f>[1]City_of_Windsor!C12</f>
        <v>2.1999999999999999E-2</v>
      </c>
      <c r="E10" s="77">
        <f>[1]City_of_Windsor!D12</f>
        <v>33</v>
      </c>
      <c r="F10" s="78">
        <f>[1]City_of_Windsor!E12</f>
        <v>91</v>
      </c>
      <c r="G10" s="78">
        <f>[1]City_of_Windsor!F12</f>
        <v>120</v>
      </c>
      <c r="H10" s="78">
        <f>[1]City_of_Windsor!G12</f>
        <v>91</v>
      </c>
      <c r="I10" s="79">
        <f>[1]City_of_Windsor!H12</f>
        <v>4</v>
      </c>
      <c r="J10" s="11">
        <f>[1]City_of_Windsor!I12</f>
        <v>339</v>
      </c>
      <c r="K10" s="43">
        <f>[1]City_of_Windsor!J12</f>
        <v>2</v>
      </c>
      <c r="L10" s="44">
        <f>[1]City_of_Windsor!K12</f>
        <v>2</v>
      </c>
      <c r="M10" s="44">
        <f>[1]City_of_Windsor!L12</f>
        <v>8</v>
      </c>
      <c r="N10" s="60">
        <f>[1]City_of_Windsor!M12</f>
        <v>0</v>
      </c>
      <c r="O10" s="11">
        <f>[1]City_of_Windsor!N12</f>
        <v>12</v>
      </c>
      <c r="P10" s="68">
        <f>[1]City_of_Windsor!O12</f>
        <v>16</v>
      </c>
      <c r="Q10" s="10">
        <f>[1]City_of_Windsor!P12</f>
        <v>367</v>
      </c>
      <c r="R10" s="28">
        <f>[1]City_of_Windsor!Q12</f>
        <v>135</v>
      </c>
    </row>
    <row r="11" spans="1:18" customFormat="1" x14ac:dyDescent="0.2">
      <c r="A11" s="123"/>
      <c r="B11" s="12" t="s">
        <v>9</v>
      </c>
      <c r="C11" s="13">
        <f>[1]City_of_Windsor!B13</f>
        <v>54</v>
      </c>
      <c r="D11" s="102">
        <f>[1]City_of_Windsor!C13</f>
        <v>3.0000000000000001E-3</v>
      </c>
      <c r="E11" s="80">
        <f>[1]City_of_Windsor!D13</f>
        <v>24</v>
      </c>
      <c r="F11" s="81">
        <f>[1]City_of_Windsor!E13</f>
        <v>1030</v>
      </c>
      <c r="G11" s="81">
        <f>[1]City_of_Windsor!F13</f>
        <v>56</v>
      </c>
      <c r="H11" s="81">
        <f>[1]City_of_Windsor!G13</f>
        <v>6</v>
      </c>
      <c r="I11" s="82">
        <f>[1]City_of_Windsor!H13</f>
        <v>0</v>
      </c>
      <c r="J11" s="14">
        <f>[1]City_of_Windsor!I13</f>
        <v>1116</v>
      </c>
      <c r="K11" s="45">
        <f>[1]City_of_Windsor!J13</f>
        <v>0</v>
      </c>
      <c r="L11" s="46">
        <f>[1]City_of_Windsor!K13</f>
        <v>114</v>
      </c>
      <c r="M11" s="46">
        <f>[1]City_of_Windsor!L13</f>
        <v>1</v>
      </c>
      <c r="N11" s="61">
        <f>[1]City_of_Windsor!M13</f>
        <v>0</v>
      </c>
      <c r="O11" s="14">
        <f>[1]City_of_Windsor!N13</f>
        <v>115</v>
      </c>
      <c r="P11" s="69">
        <f>[1]City_of_Windsor!O13</f>
        <v>3</v>
      </c>
      <c r="Q11" s="13">
        <f>[1]City_of_Windsor!P13</f>
        <v>1234</v>
      </c>
      <c r="R11" s="29">
        <f>[1]City_of_Windsor!Q13</f>
        <v>13</v>
      </c>
    </row>
    <row r="12" spans="1:18" customFormat="1" x14ac:dyDescent="0.2">
      <c r="A12" s="123"/>
      <c r="B12" s="12" t="s">
        <v>10</v>
      </c>
      <c r="C12" s="13">
        <f>[1]City_of_Windsor!B14</f>
        <v>446</v>
      </c>
      <c r="D12" s="102">
        <f>[1]City_of_Windsor!C14</f>
        <v>2.1999999999999999E-2</v>
      </c>
      <c r="E12" s="80">
        <f>[1]City_of_Windsor!D14</f>
        <v>166</v>
      </c>
      <c r="F12" s="81">
        <f>[1]City_of_Windsor!E14</f>
        <v>29</v>
      </c>
      <c r="G12" s="81">
        <f>[1]City_of_Windsor!F14</f>
        <v>192</v>
      </c>
      <c r="H12" s="81">
        <f>[1]City_of_Windsor!G14</f>
        <v>58</v>
      </c>
      <c r="I12" s="82">
        <f>[1]City_of_Windsor!H14</f>
        <v>7</v>
      </c>
      <c r="J12" s="14">
        <f>[1]City_of_Windsor!I14</f>
        <v>452</v>
      </c>
      <c r="K12" s="45">
        <f>[1]City_of_Windsor!J14</f>
        <v>3</v>
      </c>
      <c r="L12" s="46">
        <f>[1]City_of_Windsor!K14</f>
        <v>0</v>
      </c>
      <c r="M12" s="46">
        <f>[1]City_of_Windsor!L14</f>
        <v>7</v>
      </c>
      <c r="N12" s="61">
        <f>[1]City_of_Windsor!M14</f>
        <v>0</v>
      </c>
      <c r="O12" s="14">
        <f>[1]City_of_Windsor!N14</f>
        <v>10</v>
      </c>
      <c r="P12" s="69">
        <f>[1]City_of_Windsor!O14</f>
        <v>29</v>
      </c>
      <c r="Q12" s="13">
        <f>[1]City_of_Windsor!P14</f>
        <v>491</v>
      </c>
      <c r="R12" s="29">
        <f>[1]City_of_Windsor!Q14</f>
        <v>74</v>
      </c>
    </row>
    <row r="13" spans="1:18" customFormat="1" x14ac:dyDescent="0.2">
      <c r="A13" s="123"/>
      <c r="B13" s="12" t="s">
        <v>11</v>
      </c>
      <c r="C13" s="13">
        <f>[1]City_of_Windsor!B15</f>
        <v>284</v>
      </c>
      <c r="D13" s="102">
        <f>[1]City_of_Windsor!C15</f>
        <v>1.4E-2</v>
      </c>
      <c r="E13" s="80">
        <f>[1]City_of_Windsor!D15</f>
        <v>31</v>
      </c>
      <c r="F13" s="81">
        <f>[1]City_of_Windsor!E15</f>
        <v>28</v>
      </c>
      <c r="G13" s="81">
        <f>[1]City_of_Windsor!F15</f>
        <v>82</v>
      </c>
      <c r="H13" s="81">
        <f>[1]City_of_Windsor!G15</f>
        <v>26</v>
      </c>
      <c r="I13" s="82">
        <f>[1]City_of_Windsor!H15</f>
        <v>5</v>
      </c>
      <c r="J13" s="14">
        <f>[1]City_of_Windsor!I15</f>
        <v>172</v>
      </c>
      <c r="K13" s="45">
        <f>[1]City_of_Windsor!J15</f>
        <v>4</v>
      </c>
      <c r="L13" s="46">
        <f>[1]City_of_Windsor!K15</f>
        <v>0</v>
      </c>
      <c r="M13" s="46">
        <f>[1]City_of_Windsor!L15</f>
        <v>8</v>
      </c>
      <c r="N13" s="61">
        <f>[1]City_of_Windsor!M15</f>
        <v>0</v>
      </c>
      <c r="O13" s="14">
        <f>[1]City_of_Windsor!N15</f>
        <v>12</v>
      </c>
      <c r="P13" s="69">
        <f>[1]City_of_Windsor!O15</f>
        <v>35</v>
      </c>
      <c r="Q13" s="13">
        <f>[1]City_of_Windsor!P15</f>
        <v>219</v>
      </c>
      <c r="R13" s="29">
        <f>[1]City_of_Windsor!Q15</f>
        <v>84</v>
      </c>
    </row>
    <row r="14" spans="1:18" customFormat="1" x14ac:dyDescent="0.2">
      <c r="A14" s="123"/>
      <c r="B14" s="12" t="s">
        <v>12</v>
      </c>
      <c r="C14" s="13">
        <f>[1]City_of_Windsor!B16</f>
        <v>250</v>
      </c>
      <c r="D14" s="102">
        <f>[1]City_of_Windsor!C16</f>
        <v>1.2E-2</v>
      </c>
      <c r="E14" s="80">
        <f>[1]City_of_Windsor!D16</f>
        <v>37</v>
      </c>
      <c r="F14" s="81">
        <f>[1]City_of_Windsor!E16</f>
        <v>168</v>
      </c>
      <c r="G14" s="81">
        <f>[1]City_of_Windsor!F16</f>
        <v>366</v>
      </c>
      <c r="H14" s="81">
        <f>[1]City_of_Windsor!G16</f>
        <v>66</v>
      </c>
      <c r="I14" s="82">
        <f>[1]City_of_Windsor!H16</f>
        <v>19</v>
      </c>
      <c r="J14" s="14">
        <f>[1]City_of_Windsor!I16</f>
        <v>656</v>
      </c>
      <c r="K14" s="45">
        <f>[1]City_of_Windsor!J16</f>
        <v>1</v>
      </c>
      <c r="L14" s="46">
        <f>[1]City_of_Windsor!K16</f>
        <v>15</v>
      </c>
      <c r="M14" s="46">
        <f>[1]City_of_Windsor!L16</f>
        <v>4</v>
      </c>
      <c r="N14" s="61">
        <f>[1]City_of_Windsor!M16</f>
        <v>0</v>
      </c>
      <c r="O14" s="14">
        <f>[1]City_of_Windsor!N16</f>
        <v>20</v>
      </c>
      <c r="P14" s="69">
        <f>[1]City_of_Windsor!O16</f>
        <v>10</v>
      </c>
      <c r="Q14" s="13">
        <f>[1]City_of_Windsor!P16</f>
        <v>686</v>
      </c>
      <c r="R14" s="29">
        <f>[1]City_of_Windsor!Q16</f>
        <v>101</v>
      </c>
    </row>
    <row r="15" spans="1:18" customFormat="1" x14ac:dyDescent="0.2">
      <c r="A15" s="123"/>
      <c r="B15" s="12" t="s">
        <v>13</v>
      </c>
      <c r="C15" s="13">
        <f>[1]City_of_Windsor!B17</f>
        <v>360</v>
      </c>
      <c r="D15" s="102">
        <f>[1]City_of_Windsor!C17</f>
        <v>1.7000000000000001E-2</v>
      </c>
      <c r="E15" s="80">
        <f>[1]City_of_Windsor!D17</f>
        <v>112</v>
      </c>
      <c r="F15" s="81">
        <f>[1]City_of_Windsor!E17</f>
        <v>73</v>
      </c>
      <c r="G15" s="81">
        <f>[1]City_of_Windsor!F17</f>
        <v>488</v>
      </c>
      <c r="H15" s="81">
        <f>[1]City_of_Windsor!G17</f>
        <v>188</v>
      </c>
      <c r="I15" s="82">
        <f>[1]City_of_Windsor!H17</f>
        <v>21</v>
      </c>
      <c r="J15" s="14">
        <f>[1]City_of_Windsor!I17</f>
        <v>882</v>
      </c>
      <c r="K15" s="45">
        <f>[1]City_of_Windsor!J17</f>
        <v>7</v>
      </c>
      <c r="L15" s="46">
        <f>[1]City_of_Windsor!K17</f>
        <v>7</v>
      </c>
      <c r="M15" s="46">
        <f>[1]City_of_Windsor!L17</f>
        <v>60</v>
      </c>
      <c r="N15" s="61">
        <f>[1]City_of_Windsor!M17</f>
        <v>0</v>
      </c>
      <c r="O15" s="14">
        <f>[1]City_of_Windsor!N17</f>
        <v>74</v>
      </c>
      <c r="P15" s="69">
        <f>[1]City_of_Windsor!O17</f>
        <v>17</v>
      </c>
      <c r="Q15" s="13">
        <f>[1]City_of_Windsor!P17</f>
        <v>973</v>
      </c>
      <c r="R15" s="29">
        <f>[1]City_of_Windsor!Q17</f>
        <v>216</v>
      </c>
    </row>
    <row r="16" spans="1:18" customFormat="1" x14ac:dyDescent="0.2">
      <c r="A16" s="123"/>
      <c r="B16" s="12" t="s">
        <v>14</v>
      </c>
      <c r="C16" s="13">
        <f>[1]City_of_Windsor!B18</f>
        <v>342</v>
      </c>
      <c r="D16" s="102">
        <f>[1]City_of_Windsor!C18</f>
        <v>1.7000000000000001E-2</v>
      </c>
      <c r="E16" s="80">
        <f>[1]City_of_Windsor!D18</f>
        <v>103</v>
      </c>
      <c r="F16" s="81">
        <f>[1]City_of_Windsor!E18</f>
        <v>75</v>
      </c>
      <c r="G16" s="81">
        <f>[1]City_of_Windsor!F18</f>
        <v>222</v>
      </c>
      <c r="H16" s="81">
        <f>[1]City_of_Windsor!G18</f>
        <v>61</v>
      </c>
      <c r="I16" s="82">
        <f>[1]City_of_Windsor!H18</f>
        <v>8</v>
      </c>
      <c r="J16" s="14">
        <f>[1]City_of_Windsor!I18</f>
        <v>469</v>
      </c>
      <c r="K16" s="45">
        <f>[1]City_of_Windsor!J18</f>
        <v>2</v>
      </c>
      <c r="L16" s="46">
        <f>[1]City_of_Windsor!K18</f>
        <v>8</v>
      </c>
      <c r="M16" s="46">
        <f>[1]City_of_Windsor!L18</f>
        <v>7</v>
      </c>
      <c r="N16" s="61">
        <f>[1]City_of_Windsor!M18</f>
        <v>0</v>
      </c>
      <c r="O16" s="14">
        <f>[1]City_of_Windsor!N18</f>
        <v>17</v>
      </c>
      <c r="P16" s="69">
        <f>[1]City_of_Windsor!O18</f>
        <v>13</v>
      </c>
      <c r="Q16" s="13">
        <f>[1]City_of_Windsor!P18</f>
        <v>499</v>
      </c>
      <c r="R16" s="29">
        <f>[1]City_of_Windsor!Q18</f>
        <v>56</v>
      </c>
    </row>
    <row r="17" spans="1:18" customFormat="1" x14ac:dyDescent="0.2">
      <c r="A17" s="123"/>
      <c r="B17" s="12" t="s">
        <v>15</v>
      </c>
      <c r="C17" s="13">
        <f>[1]City_of_Windsor!B19</f>
        <v>604</v>
      </c>
      <c r="D17" s="102">
        <f>[1]City_of_Windsor!C19</f>
        <v>2.9000000000000001E-2</v>
      </c>
      <c r="E17" s="80">
        <f>[1]City_of_Windsor!D19</f>
        <v>0</v>
      </c>
      <c r="F17" s="81">
        <f>[1]City_of_Windsor!E19</f>
        <v>30</v>
      </c>
      <c r="G17" s="81">
        <f>[1]City_of_Windsor!F19</f>
        <v>43</v>
      </c>
      <c r="H17" s="81">
        <f>[1]City_of_Windsor!G19</f>
        <v>355</v>
      </c>
      <c r="I17" s="82">
        <f>[1]City_of_Windsor!H19</f>
        <v>1</v>
      </c>
      <c r="J17" s="14">
        <f>[1]City_of_Windsor!I19</f>
        <v>429</v>
      </c>
      <c r="K17" s="45">
        <f>[1]City_of_Windsor!J19</f>
        <v>0</v>
      </c>
      <c r="L17" s="46">
        <f>[1]City_of_Windsor!K19</f>
        <v>6</v>
      </c>
      <c r="M17" s="46">
        <f>[1]City_of_Windsor!L19</f>
        <v>164</v>
      </c>
      <c r="N17" s="61">
        <f>[1]City_of_Windsor!M19</f>
        <v>1</v>
      </c>
      <c r="O17" s="14">
        <f>[1]City_of_Windsor!N19</f>
        <v>171</v>
      </c>
      <c r="P17" s="69">
        <f>[1]City_of_Windsor!O19</f>
        <v>0</v>
      </c>
      <c r="Q17" s="13">
        <f>[1]City_of_Windsor!P19</f>
        <v>600</v>
      </c>
      <c r="R17" s="29">
        <f>[1]City_of_Windsor!Q19</f>
        <v>1044</v>
      </c>
    </row>
    <row r="18" spans="1:18" customFormat="1" x14ac:dyDescent="0.2">
      <c r="A18" s="123"/>
      <c r="B18" s="12" t="s">
        <v>16</v>
      </c>
      <c r="C18" s="13">
        <f>[1]City_of_Windsor!B20</f>
        <v>173</v>
      </c>
      <c r="D18" s="102">
        <f>[1]City_of_Windsor!C20</f>
        <v>8.0000000000000002E-3</v>
      </c>
      <c r="E18" s="80">
        <f>[1]City_of_Windsor!D20</f>
        <v>41</v>
      </c>
      <c r="F18" s="81">
        <f>[1]City_of_Windsor!E20</f>
        <v>31</v>
      </c>
      <c r="G18" s="81">
        <f>[1]City_of_Windsor!F20</f>
        <v>105</v>
      </c>
      <c r="H18" s="81">
        <f>[1]City_of_Windsor!G20</f>
        <v>49</v>
      </c>
      <c r="I18" s="82">
        <f>[1]City_of_Windsor!H20</f>
        <v>5</v>
      </c>
      <c r="J18" s="14">
        <f>[1]City_of_Windsor!I20</f>
        <v>231</v>
      </c>
      <c r="K18" s="45">
        <f>[1]City_of_Windsor!J20</f>
        <v>1</v>
      </c>
      <c r="L18" s="46">
        <f>[1]City_of_Windsor!K20</f>
        <v>2</v>
      </c>
      <c r="M18" s="46">
        <f>[1]City_of_Windsor!L20</f>
        <v>23</v>
      </c>
      <c r="N18" s="61">
        <f>[1]City_of_Windsor!M20</f>
        <v>0</v>
      </c>
      <c r="O18" s="14">
        <f>[1]City_of_Windsor!N20</f>
        <v>26</v>
      </c>
      <c r="P18" s="69">
        <f>[1]City_of_Windsor!O20</f>
        <v>7</v>
      </c>
      <c r="Q18" s="13">
        <f>[1]City_of_Windsor!P20</f>
        <v>264</v>
      </c>
      <c r="R18" s="29">
        <f>[1]City_of_Windsor!Q20</f>
        <v>82</v>
      </c>
    </row>
    <row r="19" spans="1:18" customFormat="1" x14ac:dyDescent="0.2">
      <c r="A19" s="123"/>
      <c r="B19" s="12" t="s">
        <v>17</v>
      </c>
      <c r="C19" s="13">
        <f>[1]City_of_Windsor!B21</f>
        <v>277</v>
      </c>
      <c r="D19" s="102">
        <f>[1]City_of_Windsor!C21</f>
        <v>1.2999999999999999E-2</v>
      </c>
      <c r="E19" s="80">
        <f>[1]City_of_Windsor!D21</f>
        <v>41</v>
      </c>
      <c r="F19" s="81">
        <f>[1]City_of_Windsor!E21</f>
        <v>14</v>
      </c>
      <c r="G19" s="81">
        <f>[1]City_of_Windsor!F21</f>
        <v>85</v>
      </c>
      <c r="H19" s="81">
        <f>[1]City_of_Windsor!G21</f>
        <v>24</v>
      </c>
      <c r="I19" s="82">
        <f>[1]City_of_Windsor!H21</f>
        <v>4</v>
      </c>
      <c r="J19" s="14">
        <f>[1]City_of_Windsor!I21</f>
        <v>168</v>
      </c>
      <c r="K19" s="45">
        <f>[1]City_of_Windsor!J21</f>
        <v>3</v>
      </c>
      <c r="L19" s="46">
        <f>[1]City_of_Windsor!K21</f>
        <v>1</v>
      </c>
      <c r="M19" s="46">
        <f>[1]City_of_Windsor!L21</f>
        <v>9</v>
      </c>
      <c r="N19" s="61">
        <f>[1]City_of_Windsor!M21</f>
        <v>0</v>
      </c>
      <c r="O19" s="14">
        <f>[1]City_of_Windsor!N21</f>
        <v>13</v>
      </c>
      <c r="P19" s="69">
        <f>[1]City_of_Windsor!O21</f>
        <v>17</v>
      </c>
      <c r="Q19" s="13">
        <f>[1]City_of_Windsor!P21</f>
        <v>198</v>
      </c>
      <c r="R19" s="29">
        <f>[1]City_of_Windsor!Q21</f>
        <v>65</v>
      </c>
    </row>
    <row r="20" spans="1:18" customFormat="1" x14ac:dyDescent="0.2">
      <c r="A20" s="123"/>
      <c r="B20" s="12" t="s">
        <v>18</v>
      </c>
      <c r="C20" s="13">
        <f>[1]City_of_Windsor!B22</f>
        <v>237</v>
      </c>
      <c r="D20" s="102">
        <f>[1]City_of_Windsor!C22</f>
        <v>1.2E-2</v>
      </c>
      <c r="E20" s="80">
        <f>[1]City_of_Windsor!D22</f>
        <v>53</v>
      </c>
      <c r="F20" s="81">
        <f>[1]City_of_Windsor!E22</f>
        <v>89</v>
      </c>
      <c r="G20" s="81">
        <f>[1]City_of_Windsor!F22</f>
        <v>136</v>
      </c>
      <c r="H20" s="81">
        <f>[1]City_of_Windsor!G22</f>
        <v>34</v>
      </c>
      <c r="I20" s="82">
        <f>[1]City_of_Windsor!H22</f>
        <v>3</v>
      </c>
      <c r="J20" s="14">
        <f>[1]City_of_Windsor!I22</f>
        <v>315</v>
      </c>
      <c r="K20" s="45">
        <f>[1]City_of_Windsor!J22</f>
        <v>0</v>
      </c>
      <c r="L20" s="46">
        <f>[1]City_of_Windsor!K22</f>
        <v>7</v>
      </c>
      <c r="M20" s="46">
        <f>[1]City_of_Windsor!L22</f>
        <v>5</v>
      </c>
      <c r="N20" s="61">
        <f>[1]City_of_Windsor!M22</f>
        <v>0</v>
      </c>
      <c r="O20" s="14">
        <f>[1]City_of_Windsor!N22</f>
        <v>12</v>
      </c>
      <c r="P20" s="69">
        <f>[1]City_of_Windsor!O22</f>
        <v>6</v>
      </c>
      <c r="Q20" s="13">
        <f>[1]City_of_Windsor!P22</f>
        <v>333</v>
      </c>
      <c r="R20" s="30">
        <f>[1]City_of_Windsor!Q22</f>
        <v>47</v>
      </c>
    </row>
    <row r="21" spans="1:18" customFormat="1" x14ac:dyDescent="0.2">
      <c r="A21" s="123"/>
      <c r="B21" s="12" t="s">
        <v>19</v>
      </c>
      <c r="C21" s="13">
        <f>[1]City_of_Windsor!B23</f>
        <v>9416</v>
      </c>
      <c r="D21" s="102">
        <f>[1]City_of_Windsor!C23</f>
        <v>0.45700000000000002</v>
      </c>
      <c r="E21" s="80">
        <f>[1]City_of_Windsor!D23</f>
        <v>4998</v>
      </c>
      <c r="F21" s="81">
        <f>[1]City_of_Windsor!E23</f>
        <v>1309</v>
      </c>
      <c r="G21" s="81">
        <f>[1]City_of_Windsor!F23</f>
        <v>3156</v>
      </c>
      <c r="H21" s="81">
        <f>[1]City_of_Windsor!G23</f>
        <v>419</v>
      </c>
      <c r="I21" s="82">
        <f>[1]City_of_Windsor!H23</f>
        <v>87</v>
      </c>
      <c r="J21" s="14">
        <f>[1]City_of_Windsor!I23</f>
        <v>9969</v>
      </c>
      <c r="K21" s="45">
        <f>[1]City_of_Windsor!J23</f>
        <v>36</v>
      </c>
      <c r="L21" s="46">
        <f>[1]City_of_Windsor!K23</f>
        <v>101</v>
      </c>
      <c r="M21" s="46">
        <f>[1]City_of_Windsor!L23</f>
        <v>57</v>
      </c>
      <c r="N21" s="61">
        <f>[1]City_of_Windsor!M23</f>
        <v>1</v>
      </c>
      <c r="O21" s="14">
        <f>[1]City_of_Windsor!N23</f>
        <v>195</v>
      </c>
      <c r="P21" s="69">
        <f>[1]City_of_Windsor!O23</f>
        <v>165</v>
      </c>
      <c r="Q21" s="13">
        <f>[1]City_of_Windsor!P23</f>
        <v>10329</v>
      </c>
      <c r="R21" s="30">
        <f>[1]City_of_Windsor!Q23</f>
        <v>576</v>
      </c>
    </row>
    <row r="22" spans="1:18" customFormat="1" x14ac:dyDescent="0.2">
      <c r="A22" s="123"/>
      <c r="B22" s="12" t="s">
        <v>20</v>
      </c>
      <c r="C22" s="13">
        <f>[1]City_of_Windsor!B24</f>
        <v>266</v>
      </c>
      <c r="D22" s="102">
        <f>[1]City_of_Windsor!C24</f>
        <v>1.2999999999999999E-2</v>
      </c>
      <c r="E22" s="80">
        <f>[1]City_of_Windsor!D24</f>
        <v>0</v>
      </c>
      <c r="F22" s="81">
        <f>[1]City_of_Windsor!E24</f>
        <v>8</v>
      </c>
      <c r="G22" s="81">
        <f>[1]City_of_Windsor!F24</f>
        <v>7</v>
      </c>
      <c r="H22" s="81">
        <f>[1]City_of_Windsor!G24</f>
        <v>32</v>
      </c>
      <c r="I22" s="82">
        <f>[1]City_of_Windsor!H24</f>
        <v>0</v>
      </c>
      <c r="J22" s="14">
        <f>[1]City_of_Windsor!I24</f>
        <v>47</v>
      </c>
      <c r="K22" s="45">
        <f>[1]City_of_Windsor!J24</f>
        <v>0</v>
      </c>
      <c r="L22" s="46">
        <f>[1]City_of_Windsor!K24</f>
        <v>0</v>
      </c>
      <c r="M22" s="46">
        <f>[1]City_of_Windsor!L24</f>
        <v>1</v>
      </c>
      <c r="N22" s="61">
        <f>[1]City_of_Windsor!M24</f>
        <v>0</v>
      </c>
      <c r="O22" s="14">
        <f>[1]City_of_Windsor!N24</f>
        <v>1</v>
      </c>
      <c r="P22" s="69">
        <f>[1]City_of_Windsor!O24</f>
        <v>0</v>
      </c>
      <c r="Q22" s="13">
        <f>[1]City_of_Windsor!P24</f>
        <v>48</v>
      </c>
      <c r="R22" s="30">
        <f>[1]City_of_Windsor!Q24</f>
        <v>195</v>
      </c>
    </row>
    <row r="23" spans="1:18" customFormat="1" x14ac:dyDescent="0.2">
      <c r="A23" s="123"/>
      <c r="B23" s="12" t="s">
        <v>21</v>
      </c>
      <c r="C23" s="13">
        <f>[1]City_of_Windsor!B25</f>
        <v>199</v>
      </c>
      <c r="D23" s="102">
        <f>[1]City_of_Windsor!C25</f>
        <v>0.01</v>
      </c>
      <c r="E23" s="80">
        <f>[1]City_of_Windsor!D25</f>
        <v>78</v>
      </c>
      <c r="F23" s="81">
        <f>[1]City_of_Windsor!E25</f>
        <v>25</v>
      </c>
      <c r="G23" s="81">
        <f>[1]City_of_Windsor!F25</f>
        <v>65</v>
      </c>
      <c r="H23" s="81">
        <f>[1]City_of_Windsor!G25</f>
        <v>28</v>
      </c>
      <c r="I23" s="82">
        <f>[1]City_of_Windsor!H25</f>
        <v>7</v>
      </c>
      <c r="J23" s="14">
        <f>[1]City_of_Windsor!I25</f>
        <v>203</v>
      </c>
      <c r="K23" s="45">
        <f>[1]City_of_Windsor!J25</f>
        <v>3</v>
      </c>
      <c r="L23" s="46">
        <f>[1]City_of_Windsor!K25</f>
        <v>3</v>
      </c>
      <c r="M23" s="46">
        <f>[1]City_of_Windsor!L25</f>
        <v>2</v>
      </c>
      <c r="N23" s="61">
        <f>[1]City_of_Windsor!M25</f>
        <v>0</v>
      </c>
      <c r="O23" s="14">
        <f>[1]City_of_Windsor!N25</f>
        <v>8</v>
      </c>
      <c r="P23" s="69">
        <f>[1]City_of_Windsor!O25</f>
        <v>4</v>
      </c>
      <c r="Q23" s="13">
        <f>[1]City_of_Windsor!P25</f>
        <v>215</v>
      </c>
      <c r="R23" s="30">
        <f>[1]City_of_Windsor!Q25</f>
        <v>31</v>
      </c>
    </row>
    <row r="24" spans="1:18" customFormat="1" x14ac:dyDescent="0.2">
      <c r="A24" s="123"/>
      <c r="B24" s="76" t="s">
        <v>44</v>
      </c>
      <c r="C24" s="15">
        <f>[1]City_of_Windsor!B26</f>
        <v>3139</v>
      </c>
      <c r="D24" s="103">
        <f>[1]City_of_Windsor!C26</f>
        <v>0.152</v>
      </c>
      <c r="E24" s="83">
        <f>[1]City_of_Windsor!D26</f>
        <v>873</v>
      </c>
      <c r="F24" s="84">
        <f>[1]City_of_Windsor!E26</f>
        <v>1280</v>
      </c>
      <c r="G24" s="84">
        <f>[1]City_of_Windsor!F26</f>
        <v>1322</v>
      </c>
      <c r="H24" s="84">
        <f>[1]City_of_Windsor!G26</f>
        <v>643</v>
      </c>
      <c r="I24" s="85">
        <f>[1]City_of_Windsor!H26</f>
        <v>87</v>
      </c>
      <c r="J24" s="16">
        <f>[1]City_of_Windsor!I26</f>
        <v>4205</v>
      </c>
      <c r="K24" s="47">
        <f>[1]City_of_Windsor!J26</f>
        <v>14</v>
      </c>
      <c r="L24" s="48">
        <f>[1]City_of_Windsor!K26</f>
        <v>155</v>
      </c>
      <c r="M24" s="48">
        <f>[1]City_of_Windsor!L26</f>
        <v>109</v>
      </c>
      <c r="N24" s="62">
        <f>[1]City_of_Windsor!M26</f>
        <v>0</v>
      </c>
      <c r="O24" s="16">
        <f>[1]City_of_Windsor!N26</f>
        <v>278</v>
      </c>
      <c r="P24" s="70">
        <f>[1]City_of_Windsor!O26</f>
        <v>61</v>
      </c>
      <c r="Q24" s="15">
        <f>[1]City_of_Windsor!P26</f>
        <v>4544</v>
      </c>
      <c r="R24" s="31">
        <f>[1]City_of_Windsor!Q26</f>
        <v>1312</v>
      </c>
    </row>
    <row r="25" spans="1:18" customFormat="1" ht="15.75" thickBot="1" x14ac:dyDescent="0.3">
      <c r="A25" s="124"/>
      <c r="B25" s="17" t="s">
        <v>45</v>
      </c>
      <c r="C25" s="18">
        <f>[1]City_of_Windsor!B27</f>
        <v>16498</v>
      </c>
      <c r="D25" s="104">
        <f>[1]City_of_Windsor!C27</f>
        <v>0.80100000000000005</v>
      </c>
      <c r="E25" s="86">
        <f>[1]City_of_Windsor!D27</f>
        <v>6590</v>
      </c>
      <c r="F25" s="87">
        <f>[1]City_of_Windsor!E27</f>
        <v>4280</v>
      </c>
      <c r="G25" s="87">
        <f>[1]City_of_Windsor!F27</f>
        <v>6445</v>
      </c>
      <c r="H25" s="87">
        <f>[1]City_of_Windsor!G27</f>
        <v>2080</v>
      </c>
      <c r="I25" s="88">
        <f>[1]City_of_Windsor!H27</f>
        <v>258</v>
      </c>
      <c r="J25" s="19">
        <f>[1]City_of_Windsor!I27</f>
        <v>19653</v>
      </c>
      <c r="K25" s="49">
        <f>[1]City_of_Windsor!J27</f>
        <v>76</v>
      </c>
      <c r="L25" s="50">
        <f>[1]City_of_Windsor!K27</f>
        <v>421</v>
      </c>
      <c r="M25" s="50">
        <f>[1]City_of_Windsor!L27</f>
        <v>465</v>
      </c>
      <c r="N25" s="63">
        <f>[1]City_of_Windsor!M27</f>
        <v>2</v>
      </c>
      <c r="O25" s="19">
        <f>[1]City_of_Windsor!N27</f>
        <v>964</v>
      </c>
      <c r="P25" s="71">
        <f>[1]City_of_Windsor!O27</f>
        <v>383</v>
      </c>
      <c r="Q25" s="18">
        <f>[1]City_of_Windsor!P27</f>
        <v>21000</v>
      </c>
      <c r="R25" s="32">
        <f>[1]City_of_Windsor!Q27</f>
        <v>4031</v>
      </c>
    </row>
    <row r="26" spans="1:18" customFormat="1" x14ac:dyDescent="0.2">
      <c r="A26" s="117" t="s">
        <v>22</v>
      </c>
      <c r="B26" s="118"/>
      <c r="C26" s="20">
        <f>[1]City_of_Windsor!B28</f>
        <v>1443</v>
      </c>
      <c r="D26" s="105">
        <f>[1]City_of_Windsor!C28</f>
        <v>7.0000000000000007E-2</v>
      </c>
      <c r="E26" s="89">
        <f>[1]City_of_Windsor!D28</f>
        <v>450</v>
      </c>
      <c r="F26" s="90">
        <f>[1]City_of_Windsor!E28</f>
        <v>281</v>
      </c>
      <c r="G26" s="90">
        <f>[1]City_of_Windsor!F28</f>
        <v>719</v>
      </c>
      <c r="H26" s="90">
        <f>[1]City_of_Windsor!G28</f>
        <v>439</v>
      </c>
      <c r="I26" s="91">
        <f>[1]City_of_Windsor!H28</f>
        <v>16</v>
      </c>
      <c r="J26" s="21">
        <f>[1]City_of_Windsor!I28</f>
        <v>1905</v>
      </c>
      <c r="K26" s="51">
        <f>[1]City_of_Windsor!J28</f>
        <v>4</v>
      </c>
      <c r="L26" s="52">
        <f>[1]City_of_Windsor!K28</f>
        <v>10</v>
      </c>
      <c r="M26" s="52">
        <f>[1]City_of_Windsor!L28</f>
        <v>118</v>
      </c>
      <c r="N26" s="64">
        <f>[1]City_of_Windsor!M28</f>
        <v>0</v>
      </c>
      <c r="O26" s="21">
        <f>[1]City_of_Windsor!N28</f>
        <v>132</v>
      </c>
      <c r="P26" s="72">
        <f>[1]City_of_Windsor!O28</f>
        <v>25</v>
      </c>
      <c r="Q26" s="20">
        <f>[1]City_of_Windsor!P28</f>
        <v>2062</v>
      </c>
      <c r="R26" s="33">
        <f>[1]City_of_Windsor!Q28</f>
        <v>681</v>
      </c>
    </row>
    <row r="27" spans="1:18" customFormat="1" x14ac:dyDescent="0.2">
      <c r="A27" s="113" t="s">
        <v>23</v>
      </c>
      <c r="B27" s="114"/>
      <c r="C27" s="22">
        <f>[1]City_of_Windsor!B29</f>
        <v>307</v>
      </c>
      <c r="D27" s="106">
        <f>[1]City_of_Windsor!C29</f>
        <v>1.4999999999999999E-2</v>
      </c>
      <c r="E27" s="92">
        <f>[1]City_of_Windsor!D29</f>
        <v>51</v>
      </c>
      <c r="F27" s="93">
        <f>[1]City_of_Windsor!E29</f>
        <v>6</v>
      </c>
      <c r="G27" s="93">
        <f>[1]City_of_Windsor!F29</f>
        <v>415</v>
      </c>
      <c r="H27" s="93">
        <f>[1]City_of_Windsor!G29</f>
        <v>29</v>
      </c>
      <c r="I27" s="94">
        <f>[1]City_of_Windsor!H29</f>
        <v>29</v>
      </c>
      <c r="J27" s="23">
        <f>[1]City_of_Windsor!I29</f>
        <v>530</v>
      </c>
      <c r="K27" s="53">
        <f>[1]City_of_Windsor!J29</f>
        <v>2</v>
      </c>
      <c r="L27" s="54">
        <f>[1]City_of_Windsor!K29</f>
        <v>0</v>
      </c>
      <c r="M27" s="54">
        <f>[1]City_of_Windsor!L29</f>
        <v>4</v>
      </c>
      <c r="N27" s="65">
        <f>[1]City_of_Windsor!M29</f>
        <v>0</v>
      </c>
      <c r="O27" s="23">
        <f>[1]City_of_Windsor!N29</f>
        <v>6</v>
      </c>
      <c r="P27" s="73">
        <f>[1]City_of_Windsor!O29</f>
        <v>3</v>
      </c>
      <c r="Q27" s="22">
        <f>[1]City_of_Windsor!P29</f>
        <v>539</v>
      </c>
      <c r="R27" s="34">
        <f>[1]City_of_Windsor!Q29</f>
        <v>34</v>
      </c>
    </row>
    <row r="28" spans="1:18" customFormat="1" x14ac:dyDescent="0.2">
      <c r="A28" s="115" t="s">
        <v>24</v>
      </c>
      <c r="B28" s="116"/>
      <c r="C28" s="22">
        <f>[1]City_of_Windsor!B30</f>
        <v>209</v>
      </c>
      <c r="D28" s="106">
        <f>[1]City_of_Windsor!C30</f>
        <v>0.01</v>
      </c>
      <c r="E28" s="92">
        <f>[1]City_of_Windsor!D30</f>
        <v>48</v>
      </c>
      <c r="F28" s="93">
        <f>[1]City_of_Windsor!E30</f>
        <v>34</v>
      </c>
      <c r="G28" s="93">
        <f>[1]City_of_Windsor!F30</f>
        <v>110</v>
      </c>
      <c r="H28" s="93">
        <f>[1]City_of_Windsor!G30</f>
        <v>19</v>
      </c>
      <c r="I28" s="94">
        <f>[1]City_of_Windsor!H30</f>
        <v>23</v>
      </c>
      <c r="J28" s="23">
        <f>[1]City_of_Windsor!I30</f>
        <v>234</v>
      </c>
      <c r="K28" s="53">
        <f>[1]City_of_Windsor!J30</f>
        <v>0</v>
      </c>
      <c r="L28" s="54">
        <f>[1]City_of_Windsor!K30</f>
        <v>11</v>
      </c>
      <c r="M28" s="54">
        <f>[1]City_of_Windsor!L30</f>
        <v>8</v>
      </c>
      <c r="N28" s="65">
        <f>[1]City_of_Windsor!M30</f>
        <v>0</v>
      </c>
      <c r="O28" s="23">
        <f>[1]City_of_Windsor!N30</f>
        <v>19</v>
      </c>
      <c r="P28" s="73">
        <f>[1]City_of_Windsor!O30</f>
        <v>7</v>
      </c>
      <c r="Q28" s="22">
        <f>[1]City_of_Windsor!P30</f>
        <v>260</v>
      </c>
      <c r="R28" s="34">
        <f>[1]City_of_Windsor!Q30</f>
        <v>56</v>
      </c>
    </row>
    <row r="29" spans="1:18" customFormat="1" x14ac:dyDescent="0.2">
      <c r="A29" s="113" t="s">
        <v>111</v>
      </c>
      <c r="B29" s="114"/>
      <c r="C29" s="22">
        <f>[1]City_of_Windsor!B31</f>
        <v>81</v>
      </c>
      <c r="D29" s="106">
        <f>[1]City_of_Windsor!C31</f>
        <v>4.0000000000000001E-3</v>
      </c>
      <c r="E29" s="92">
        <f>[1]City_of_Windsor!D31</f>
        <v>23</v>
      </c>
      <c r="F29" s="93">
        <f>[1]City_of_Windsor!E31</f>
        <v>8</v>
      </c>
      <c r="G29" s="93">
        <f>[1]City_of_Windsor!F31</f>
        <v>45</v>
      </c>
      <c r="H29" s="93">
        <f>[1]City_of_Windsor!G31</f>
        <v>28</v>
      </c>
      <c r="I29" s="94">
        <f>[1]City_of_Windsor!H31</f>
        <v>4</v>
      </c>
      <c r="J29" s="23">
        <f>[1]City_of_Windsor!I31</f>
        <v>108</v>
      </c>
      <c r="K29" s="53">
        <f>[1]City_of_Windsor!J31</f>
        <v>0</v>
      </c>
      <c r="L29" s="54">
        <f>[1]City_of_Windsor!K31</f>
        <v>0</v>
      </c>
      <c r="M29" s="54">
        <f>[1]City_of_Windsor!L31</f>
        <v>1</v>
      </c>
      <c r="N29" s="65">
        <f>[1]City_of_Windsor!M31</f>
        <v>1</v>
      </c>
      <c r="O29" s="23">
        <f>[1]City_of_Windsor!N31</f>
        <v>2</v>
      </c>
      <c r="P29" s="73">
        <f>[1]City_of_Windsor!O31</f>
        <v>5</v>
      </c>
      <c r="Q29" s="22">
        <f>[1]City_of_Windsor!P31</f>
        <v>115</v>
      </c>
      <c r="R29" s="34">
        <f>[1]City_of_Windsor!Q31</f>
        <v>27</v>
      </c>
    </row>
    <row r="30" spans="1:18" customFormat="1" x14ac:dyDescent="0.2">
      <c r="A30" s="113" t="s">
        <v>25</v>
      </c>
      <c r="B30" s="114"/>
      <c r="C30" s="22">
        <f>[1]City_of_Windsor!B32</f>
        <v>16</v>
      </c>
      <c r="D30" s="106">
        <f>[1]City_of_Windsor!C32</f>
        <v>1E-3</v>
      </c>
      <c r="E30" s="92">
        <f>[1]City_of_Windsor!D32</f>
        <v>0</v>
      </c>
      <c r="F30" s="93">
        <f>[1]City_of_Windsor!E32</f>
        <v>0</v>
      </c>
      <c r="G30" s="93">
        <f>[1]City_of_Windsor!F32</f>
        <v>39</v>
      </c>
      <c r="H30" s="93">
        <f>[1]City_of_Windsor!G32</f>
        <v>0</v>
      </c>
      <c r="I30" s="94">
        <f>[1]City_of_Windsor!H32</f>
        <v>2</v>
      </c>
      <c r="J30" s="23">
        <f>[1]City_of_Windsor!I32</f>
        <v>41</v>
      </c>
      <c r="K30" s="53">
        <f>[1]City_of_Windsor!J32</f>
        <v>0</v>
      </c>
      <c r="L30" s="54">
        <f>[1]City_of_Windsor!K32</f>
        <v>0</v>
      </c>
      <c r="M30" s="54">
        <f>[1]City_of_Windsor!L32</f>
        <v>0</v>
      </c>
      <c r="N30" s="65">
        <f>[1]City_of_Windsor!M32</f>
        <v>0</v>
      </c>
      <c r="O30" s="23">
        <f>[1]City_of_Windsor!N32</f>
        <v>0</v>
      </c>
      <c r="P30" s="73">
        <f>[1]City_of_Windsor!O32</f>
        <v>0</v>
      </c>
      <c r="Q30" s="22">
        <f>[1]City_of_Windsor!P32</f>
        <v>41</v>
      </c>
      <c r="R30" s="34">
        <f>[1]City_of_Windsor!Q32</f>
        <v>4</v>
      </c>
    </row>
    <row r="31" spans="1:18" customFormat="1" x14ac:dyDescent="0.2">
      <c r="A31" s="113" t="s">
        <v>26</v>
      </c>
      <c r="B31" s="114"/>
      <c r="C31" s="22">
        <f>[1]City_of_Windsor!B33</f>
        <v>13</v>
      </c>
      <c r="D31" s="106">
        <f>[1]City_of_Windsor!C33</f>
        <v>1E-3</v>
      </c>
      <c r="E31" s="92">
        <f>[1]City_of_Windsor!D33</f>
        <v>6</v>
      </c>
      <c r="F31" s="93">
        <f>[1]City_of_Windsor!E33</f>
        <v>4</v>
      </c>
      <c r="G31" s="93">
        <f>[1]City_of_Windsor!F33</f>
        <v>16</v>
      </c>
      <c r="H31" s="93">
        <f>[1]City_of_Windsor!G33</f>
        <v>2</v>
      </c>
      <c r="I31" s="94">
        <f>[1]City_of_Windsor!H33</f>
        <v>1</v>
      </c>
      <c r="J31" s="23">
        <f>[1]City_of_Windsor!I33</f>
        <v>29</v>
      </c>
      <c r="K31" s="53">
        <f>[1]City_of_Windsor!J33</f>
        <v>0</v>
      </c>
      <c r="L31" s="54">
        <f>[1]City_of_Windsor!K33</f>
        <v>0</v>
      </c>
      <c r="M31" s="54">
        <f>[1]City_of_Windsor!L33</f>
        <v>0</v>
      </c>
      <c r="N31" s="65">
        <f>[1]City_of_Windsor!M33</f>
        <v>0</v>
      </c>
      <c r="O31" s="23">
        <f>[1]City_of_Windsor!N33</f>
        <v>0</v>
      </c>
      <c r="P31" s="73">
        <f>[1]City_of_Windsor!O33</f>
        <v>0</v>
      </c>
      <c r="Q31" s="22">
        <f>[1]City_of_Windsor!P33</f>
        <v>29</v>
      </c>
      <c r="R31" s="34">
        <f>[1]City_of_Windsor!Q33</f>
        <v>6</v>
      </c>
    </row>
    <row r="32" spans="1:18" customFormat="1" x14ac:dyDescent="0.2">
      <c r="A32" s="113" t="s">
        <v>27</v>
      </c>
      <c r="B32" s="114"/>
      <c r="C32" s="22">
        <f>[1]City_of_Windsor!B34</f>
        <v>40</v>
      </c>
      <c r="D32" s="106">
        <f>[1]City_of_Windsor!C34</f>
        <v>2E-3</v>
      </c>
      <c r="E32" s="92">
        <f>[1]City_of_Windsor!D34</f>
        <v>2</v>
      </c>
      <c r="F32" s="93">
        <f>[1]City_of_Windsor!E34</f>
        <v>4</v>
      </c>
      <c r="G32" s="93">
        <f>[1]City_of_Windsor!F34</f>
        <v>1</v>
      </c>
      <c r="H32" s="93">
        <f>[1]City_of_Windsor!G34</f>
        <v>8</v>
      </c>
      <c r="I32" s="94">
        <f>[1]City_of_Windsor!H34</f>
        <v>0</v>
      </c>
      <c r="J32" s="23">
        <f>[1]City_of_Windsor!I34</f>
        <v>15</v>
      </c>
      <c r="K32" s="53">
        <f>[1]City_of_Windsor!J34</f>
        <v>0</v>
      </c>
      <c r="L32" s="54">
        <f>[1]City_of_Windsor!K34</f>
        <v>0</v>
      </c>
      <c r="M32" s="54">
        <f>[1]City_of_Windsor!L34</f>
        <v>0</v>
      </c>
      <c r="N32" s="65">
        <f>[1]City_of_Windsor!M34</f>
        <v>0</v>
      </c>
      <c r="O32" s="23">
        <f>[1]City_of_Windsor!N34</f>
        <v>0</v>
      </c>
      <c r="P32" s="73">
        <f>[1]City_of_Windsor!O34</f>
        <v>0</v>
      </c>
      <c r="Q32" s="22">
        <f>[1]City_of_Windsor!P34</f>
        <v>15</v>
      </c>
      <c r="R32" s="34">
        <f>[1]City_of_Windsor!Q34</f>
        <v>41</v>
      </c>
    </row>
    <row r="33" spans="1:18" customFormat="1" x14ac:dyDescent="0.2">
      <c r="A33" s="113" t="s">
        <v>28</v>
      </c>
      <c r="B33" s="114"/>
      <c r="C33" s="22">
        <f>[1]City_of_Windsor!B35</f>
        <v>29</v>
      </c>
      <c r="D33" s="106">
        <f>[1]City_of_Windsor!C35</f>
        <v>1E-3</v>
      </c>
      <c r="E33" s="92">
        <f>[1]City_of_Windsor!D35</f>
        <v>4</v>
      </c>
      <c r="F33" s="93">
        <f>[1]City_of_Windsor!E35</f>
        <v>7</v>
      </c>
      <c r="G33" s="93">
        <f>[1]City_of_Windsor!F35</f>
        <v>1</v>
      </c>
      <c r="H33" s="93">
        <f>[1]City_of_Windsor!G35</f>
        <v>13</v>
      </c>
      <c r="I33" s="94">
        <f>[1]City_of_Windsor!H35</f>
        <v>0</v>
      </c>
      <c r="J33" s="23">
        <f>[1]City_of_Windsor!I35</f>
        <v>25</v>
      </c>
      <c r="K33" s="53">
        <f>[1]City_of_Windsor!J35</f>
        <v>0</v>
      </c>
      <c r="L33" s="54">
        <f>[1]City_of_Windsor!K35</f>
        <v>0</v>
      </c>
      <c r="M33" s="54">
        <f>[1]City_of_Windsor!L35</f>
        <v>0</v>
      </c>
      <c r="N33" s="65">
        <f>[1]City_of_Windsor!M35</f>
        <v>0</v>
      </c>
      <c r="O33" s="23">
        <f>[1]City_of_Windsor!N35</f>
        <v>0</v>
      </c>
      <c r="P33" s="73">
        <f>[1]City_of_Windsor!O35</f>
        <v>0</v>
      </c>
      <c r="Q33" s="22">
        <f>[1]City_of_Windsor!P35</f>
        <v>25</v>
      </c>
      <c r="R33" s="34">
        <f>[1]City_of_Windsor!Q35</f>
        <v>13</v>
      </c>
    </row>
    <row r="34" spans="1:18" customFormat="1" x14ac:dyDescent="0.2">
      <c r="A34" s="113" t="s">
        <v>29</v>
      </c>
      <c r="B34" s="114"/>
      <c r="C34" s="22">
        <f>[1]City_of_Windsor!B36</f>
        <v>15</v>
      </c>
      <c r="D34" s="106">
        <f>[1]City_of_Windsor!C36</f>
        <v>1E-3</v>
      </c>
      <c r="E34" s="92">
        <f>[1]City_of_Windsor!D36</f>
        <v>0</v>
      </c>
      <c r="F34" s="93">
        <f>[1]City_of_Windsor!E36</f>
        <v>1</v>
      </c>
      <c r="G34" s="93">
        <f>[1]City_of_Windsor!F36</f>
        <v>0</v>
      </c>
      <c r="H34" s="93">
        <f>[1]City_of_Windsor!G36</f>
        <v>5</v>
      </c>
      <c r="I34" s="94">
        <f>[1]City_of_Windsor!H36</f>
        <v>1</v>
      </c>
      <c r="J34" s="23">
        <f>[1]City_of_Windsor!I36</f>
        <v>7</v>
      </c>
      <c r="K34" s="53">
        <f>[1]City_of_Windsor!J36</f>
        <v>0</v>
      </c>
      <c r="L34" s="54">
        <f>[1]City_of_Windsor!K36</f>
        <v>0</v>
      </c>
      <c r="M34" s="54">
        <f>[1]City_of_Windsor!L36</f>
        <v>0</v>
      </c>
      <c r="N34" s="65">
        <f>[1]City_of_Windsor!M36</f>
        <v>0</v>
      </c>
      <c r="O34" s="23">
        <f>[1]City_of_Windsor!N36</f>
        <v>0</v>
      </c>
      <c r="P34" s="73">
        <f>[1]City_of_Windsor!O36</f>
        <v>1</v>
      </c>
      <c r="Q34" s="22">
        <f>[1]City_of_Windsor!P36</f>
        <v>8</v>
      </c>
      <c r="R34" s="34">
        <f>[1]City_of_Windsor!Q36</f>
        <v>17</v>
      </c>
    </row>
    <row r="35" spans="1:18" customFormat="1" x14ac:dyDescent="0.2">
      <c r="A35" s="113" t="s">
        <v>30</v>
      </c>
      <c r="B35" s="114"/>
      <c r="C35" s="24">
        <f>[1]City_of_Windsor!B37</f>
        <v>15</v>
      </c>
      <c r="D35" s="106">
        <f>[1]City_of_Windsor!C37</f>
        <v>1E-3</v>
      </c>
      <c r="E35" s="95">
        <f>[1]City_of_Windsor!D37</f>
        <v>10</v>
      </c>
      <c r="F35" s="96">
        <f>[1]City_of_Windsor!E37</f>
        <v>0</v>
      </c>
      <c r="G35" s="96">
        <f>[1]City_of_Windsor!F37</f>
        <v>5</v>
      </c>
      <c r="H35" s="96">
        <f>[1]City_of_Windsor!G37</f>
        <v>0</v>
      </c>
      <c r="I35" s="97">
        <f>[1]City_of_Windsor!H37</f>
        <v>0</v>
      </c>
      <c r="J35" s="25">
        <f>[1]City_of_Windsor!I37</f>
        <v>15</v>
      </c>
      <c r="K35" s="55">
        <f>[1]City_of_Windsor!J37</f>
        <v>0</v>
      </c>
      <c r="L35" s="56">
        <f>[1]City_of_Windsor!K37</f>
        <v>0</v>
      </c>
      <c r="M35" s="56">
        <f>[1]City_of_Windsor!L37</f>
        <v>0</v>
      </c>
      <c r="N35" s="66">
        <f>[1]City_of_Windsor!M37</f>
        <v>0</v>
      </c>
      <c r="O35" s="25">
        <f>[1]City_of_Windsor!N37</f>
        <v>0</v>
      </c>
      <c r="P35" s="74">
        <f>[1]City_of_Windsor!O37</f>
        <v>0</v>
      </c>
      <c r="Q35" s="24">
        <f>[1]City_of_Windsor!P37</f>
        <v>15</v>
      </c>
      <c r="R35" s="35">
        <f>[1]City_of_Windsor!Q37</f>
        <v>0</v>
      </c>
    </row>
    <row r="36" spans="1:18" customFormat="1" ht="13.5" thickBot="1" x14ac:dyDescent="0.25">
      <c r="A36" s="119" t="s">
        <v>31</v>
      </c>
      <c r="B36" s="120"/>
      <c r="C36" s="24">
        <f>[1]City_of_Windsor!B38</f>
        <v>1934</v>
      </c>
      <c r="D36" s="107">
        <f>[1]City_of_Windsor!C38</f>
        <v>9.4E-2</v>
      </c>
      <c r="E36" s="95">
        <f>[1]City_of_Windsor!D38</f>
        <v>239</v>
      </c>
      <c r="F36" s="96">
        <f>[1]City_of_Windsor!E38</f>
        <v>185</v>
      </c>
      <c r="G36" s="96">
        <f>[1]City_of_Windsor!F38</f>
        <v>968</v>
      </c>
      <c r="H36" s="96">
        <f>[1]City_of_Windsor!G38</f>
        <v>133</v>
      </c>
      <c r="I36" s="97">
        <f>[1]City_of_Windsor!H38</f>
        <v>78</v>
      </c>
      <c r="J36" s="25">
        <f>[1]City_of_Windsor!I38</f>
        <v>1603</v>
      </c>
      <c r="K36" s="55">
        <f>[1]City_of_Windsor!J38</f>
        <v>2</v>
      </c>
      <c r="L36" s="56">
        <f>[1]City_of_Windsor!K38</f>
        <v>4</v>
      </c>
      <c r="M36" s="56">
        <f>[1]City_of_Windsor!L38</f>
        <v>7</v>
      </c>
      <c r="N36" s="66">
        <f>[1]City_of_Windsor!M38</f>
        <v>1</v>
      </c>
      <c r="O36" s="25">
        <f>[1]City_of_Windsor!N38</f>
        <v>14</v>
      </c>
      <c r="P36" s="74">
        <f>[1]City_of_Windsor!O38</f>
        <v>18</v>
      </c>
      <c r="Q36" s="24">
        <f>[1]City_of_Windsor!P38</f>
        <v>1635</v>
      </c>
      <c r="R36" s="35">
        <f>[1]City_of_Windsor!Q38</f>
        <v>468</v>
      </c>
    </row>
    <row r="37" spans="1:18" customFormat="1" ht="15.75" thickBot="1" x14ac:dyDescent="0.3">
      <c r="A37" s="111" t="s">
        <v>32</v>
      </c>
      <c r="B37" s="112"/>
      <c r="C37" s="26">
        <f>[1]City_of_Windsor!B39</f>
        <v>20600</v>
      </c>
      <c r="D37" s="108">
        <f>[1]City_of_Windsor!C39</f>
        <v>1</v>
      </c>
      <c r="E37" s="98">
        <f>[1]City_of_Windsor!D39</f>
        <v>7423</v>
      </c>
      <c r="F37" s="99">
        <f>[1]City_of_Windsor!E39</f>
        <v>4810</v>
      </c>
      <c r="G37" s="99">
        <f>[1]City_of_Windsor!F39</f>
        <v>8764</v>
      </c>
      <c r="H37" s="99">
        <f>[1]City_of_Windsor!G39</f>
        <v>2756</v>
      </c>
      <c r="I37" s="100">
        <f>[1]City_of_Windsor!H39</f>
        <v>412</v>
      </c>
      <c r="J37" s="27">
        <f>[1]City_of_Windsor!I39</f>
        <v>24165</v>
      </c>
      <c r="K37" s="57">
        <f>[1]City_of_Windsor!J39</f>
        <v>84</v>
      </c>
      <c r="L37" s="58">
        <f>[1]City_of_Windsor!K39</f>
        <v>446</v>
      </c>
      <c r="M37" s="58">
        <f>[1]City_of_Windsor!L39</f>
        <v>603</v>
      </c>
      <c r="N37" s="67">
        <f>[1]City_of_Windsor!M39</f>
        <v>4</v>
      </c>
      <c r="O37" s="27">
        <f>[1]City_of_Windsor!N39</f>
        <v>1137</v>
      </c>
      <c r="P37" s="75">
        <f>[1]City_of_Windsor!O39</f>
        <v>442</v>
      </c>
      <c r="Q37" s="26">
        <f>[1]City_of_Windsor!P39</f>
        <v>25744</v>
      </c>
      <c r="R37" s="36">
        <f>[1]City_of_Windsor!Q39</f>
        <v>5378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.28515625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97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[1]Regional_Municipality_of_Yo!B12</f>
        <v>3040</v>
      </c>
      <c r="D10" s="101">
        <f>[1]Regional_Municipality_of_Yo!C12</f>
        <v>2.8000000000000001E-2</v>
      </c>
      <c r="E10" s="77">
        <f>[1]Regional_Municipality_of_Yo!D12</f>
        <v>8</v>
      </c>
      <c r="F10" s="78">
        <f>[1]Regional_Municipality_of_Yo!E12</f>
        <v>489</v>
      </c>
      <c r="G10" s="78">
        <f>[1]Regional_Municipality_of_Yo!F12</f>
        <v>14</v>
      </c>
      <c r="H10" s="78">
        <f>[1]Regional_Municipality_of_Yo!G12</f>
        <v>1514</v>
      </c>
      <c r="I10" s="79">
        <f>[1]Regional_Municipality_of_Yo!H12</f>
        <v>85</v>
      </c>
      <c r="J10" s="11">
        <f>[1]Regional_Municipality_of_Yo!I12</f>
        <v>2110</v>
      </c>
      <c r="K10" s="43">
        <f>[1]Regional_Municipality_of_Yo!J12</f>
        <v>0</v>
      </c>
      <c r="L10" s="44">
        <f>[1]Regional_Municipality_of_Yo!K12</f>
        <v>2</v>
      </c>
      <c r="M10" s="44">
        <f>[1]Regional_Municipality_of_Yo!L12</f>
        <v>26</v>
      </c>
      <c r="N10" s="60">
        <f>[1]Regional_Municipality_of_Yo!M12</f>
        <v>3</v>
      </c>
      <c r="O10" s="11">
        <f>[1]Regional_Municipality_of_Yo!N12</f>
        <v>31</v>
      </c>
      <c r="P10" s="68">
        <f>[1]Regional_Municipality_of_Yo!O12</f>
        <v>5</v>
      </c>
      <c r="Q10" s="10">
        <f>[1]Regional_Municipality_of_Yo!P12</f>
        <v>2146</v>
      </c>
      <c r="R10" s="28">
        <f>[1]Regional_Municipality_of_Yo!Q12</f>
        <v>808</v>
      </c>
    </row>
    <row r="11" spans="1:18" customFormat="1" x14ac:dyDescent="0.2">
      <c r="A11" s="123"/>
      <c r="B11" s="12" t="s">
        <v>9</v>
      </c>
      <c r="C11" s="13">
        <f>[1]Regional_Municipality_of_Yo!B13</f>
        <v>1343</v>
      </c>
      <c r="D11" s="102">
        <f>[1]Regional_Municipality_of_Yo!C13</f>
        <v>1.2E-2</v>
      </c>
      <c r="E11" s="80">
        <f>[1]Regional_Municipality_of_Yo!D13</f>
        <v>429</v>
      </c>
      <c r="F11" s="81">
        <f>[1]Regional_Municipality_of_Yo!E13</f>
        <v>1460</v>
      </c>
      <c r="G11" s="81">
        <f>[1]Regional_Municipality_of_Yo!F13</f>
        <v>62</v>
      </c>
      <c r="H11" s="81">
        <f>[1]Regional_Municipality_of_Yo!G13</f>
        <v>137</v>
      </c>
      <c r="I11" s="82">
        <f>[1]Regional_Municipality_of_Yo!H13</f>
        <v>9</v>
      </c>
      <c r="J11" s="14">
        <f>[1]Regional_Municipality_of_Yo!I13</f>
        <v>2097</v>
      </c>
      <c r="K11" s="45">
        <f>[1]Regional_Municipality_of_Yo!J13</f>
        <v>0</v>
      </c>
      <c r="L11" s="46">
        <f>[1]Regional_Municipality_of_Yo!K13</f>
        <v>98</v>
      </c>
      <c r="M11" s="46">
        <f>[1]Regional_Municipality_of_Yo!L13</f>
        <v>2</v>
      </c>
      <c r="N11" s="61">
        <f>[1]Regional_Municipality_of_Yo!M13</f>
        <v>1</v>
      </c>
      <c r="O11" s="14">
        <f>[1]Regional_Municipality_of_Yo!N13</f>
        <v>101</v>
      </c>
      <c r="P11" s="69">
        <f>[1]Regional_Municipality_of_Yo!O13</f>
        <v>0</v>
      </c>
      <c r="Q11" s="13">
        <f>[1]Regional_Municipality_of_Yo!P13</f>
        <v>2198</v>
      </c>
      <c r="R11" s="29">
        <f>[1]Regional_Municipality_of_Yo!Q13</f>
        <v>24</v>
      </c>
    </row>
    <row r="12" spans="1:18" customFormat="1" x14ac:dyDescent="0.2">
      <c r="A12" s="123"/>
      <c r="B12" s="12" t="s">
        <v>10</v>
      </c>
      <c r="C12" s="13">
        <f>[1]Regional_Municipality_of_Yo!B14</f>
        <v>13685</v>
      </c>
      <c r="D12" s="102">
        <f>[1]Regional_Municipality_of_Yo!C14</f>
        <v>0.126</v>
      </c>
      <c r="E12" s="80">
        <f>[1]Regional_Municipality_of_Yo!D14</f>
        <v>3759</v>
      </c>
      <c r="F12" s="81">
        <f>[1]Regional_Municipality_of_Yo!E14</f>
        <v>50</v>
      </c>
      <c r="G12" s="81">
        <f>[1]Regional_Municipality_of_Yo!F14</f>
        <v>504</v>
      </c>
      <c r="H12" s="81">
        <f>[1]Regional_Municipality_of_Yo!G14</f>
        <v>452</v>
      </c>
      <c r="I12" s="82">
        <f>[1]Regional_Municipality_of_Yo!H14</f>
        <v>30</v>
      </c>
      <c r="J12" s="14">
        <f>[1]Regional_Municipality_of_Yo!I14</f>
        <v>4795</v>
      </c>
      <c r="K12" s="45">
        <f>[1]Regional_Municipality_of_Yo!J14</f>
        <v>1</v>
      </c>
      <c r="L12" s="46">
        <f>[1]Regional_Municipality_of_Yo!K14</f>
        <v>0</v>
      </c>
      <c r="M12" s="46">
        <f>[1]Regional_Municipality_of_Yo!L14</f>
        <v>15</v>
      </c>
      <c r="N12" s="61">
        <f>[1]Regional_Municipality_of_Yo!M14</f>
        <v>0</v>
      </c>
      <c r="O12" s="14">
        <f>[1]Regional_Municipality_of_Yo!N14</f>
        <v>16</v>
      </c>
      <c r="P12" s="69">
        <f>[1]Regional_Municipality_of_Yo!O14</f>
        <v>4</v>
      </c>
      <c r="Q12" s="13">
        <f>[1]Regional_Municipality_of_Yo!P14</f>
        <v>4815</v>
      </c>
      <c r="R12" s="29">
        <f>[1]Regional_Municipality_of_Yo!Q14</f>
        <v>181</v>
      </c>
    </row>
    <row r="13" spans="1:18" customFormat="1" x14ac:dyDescent="0.2">
      <c r="A13" s="123"/>
      <c r="B13" s="12" t="s">
        <v>11</v>
      </c>
      <c r="C13" s="13">
        <f>[1]Regional_Municipality_of_Yo!B15</f>
        <v>1743</v>
      </c>
      <c r="D13" s="102">
        <f>[1]Regional_Municipality_of_Yo!C15</f>
        <v>1.6E-2</v>
      </c>
      <c r="E13" s="80">
        <f>[1]Regional_Municipality_of_Yo!D15</f>
        <v>136</v>
      </c>
      <c r="F13" s="81">
        <f>[1]Regional_Municipality_of_Yo!E15</f>
        <v>26</v>
      </c>
      <c r="G13" s="81">
        <f>[1]Regional_Municipality_of_Yo!F15</f>
        <v>87</v>
      </c>
      <c r="H13" s="81">
        <f>[1]Regional_Municipality_of_Yo!G15</f>
        <v>267</v>
      </c>
      <c r="I13" s="82">
        <f>[1]Regional_Municipality_of_Yo!H15</f>
        <v>14</v>
      </c>
      <c r="J13" s="14">
        <f>[1]Regional_Municipality_of_Yo!I15</f>
        <v>530</v>
      </c>
      <c r="K13" s="45">
        <f>[1]Regional_Municipality_of_Yo!J15</f>
        <v>8</v>
      </c>
      <c r="L13" s="46">
        <f>[1]Regional_Municipality_of_Yo!K15</f>
        <v>8</v>
      </c>
      <c r="M13" s="46">
        <f>[1]Regional_Municipality_of_Yo!L15</f>
        <v>56</v>
      </c>
      <c r="N13" s="61">
        <f>[1]Regional_Municipality_of_Yo!M15</f>
        <v>3</v>
      </c>
      <c r="O13" s="14">
        <f>[1]Regional_Municipality_of_Yo!N15</f>
        <v>75</v>
      </c>
      <c r="P13" s="69">
        <f>[1]Regional_Municipality_of_Yo!O15</f>
        <v>8</v>
      </c>
      <c r="Q13" s="13">
        <f>[1]Regional_Municipality_of_Yo!P15</f>
        <v>613</v>
      </c>
      <c r="R13" s="29">
        <f>[1]Regional_Municipality_of_Yo!Q15</f>
        <v>138</v>
      </c>
    </row>
    <row r="14" spans="1:18" customFormat="1" x14ac:dyDescent="0.2">
      <c r="A14" s="123"/>
      <c r="B14" s="12" t="s">
        <v>12</v>
      </c>
      <c r="C14" s="13">
        <f>[1]Regional_Municipality_of_Yo!B16</f>
        <v>609</v>
      </c>
      <c r="D14" s="102">
        <f>[1]Regional_Municipality_of_Yo!C16</f>
        <v>6.0000000000000001E-3</v>
      </c>
      <c r="E14" s="80">
        <f>[1]Regional_Municipality_of_Yo!D16</f>
        <v>71</v>
      </c>
      <c r="F14" s="81">
        <f>[1]Regional_Municipality_of_Yo!E16</f>
        <v>83</v>
      </c>
      <c r="G14" s="81">
        <f>[1]Regional_Municipality_of_Yo!F16</f>
        <v>154</v>
      </c>
      <c r="H14" s="81">
        <f>[1]Regional_Municipality_of_Yo!G16</f>
        <v>166</v>
      </c>
      <c r="I14" s="82">
        <f>[1]Regional_Municipality_of_Yo!H16</f>
        <v>31</v>
      </c>
      <c r="J14" s="14">
        <f>[1]Regional_Municipality_of_Yo!I16</f>
        <v>505</v>
      </c>
      <c r="K14" s="45">
        <f>[1]Regional_Municipality_of_Yo!J16</f>
        <v>1</v>
      </c>
      <c r="L14" s="46">
        <f>[1]Regional_Municipality_of_Yo!K16</f>
        <v>1</v>
      </c>
      <c r="M14" s="46">
        <f>[1]Regional_Municipality_of_Yo!L16</f>
        <v>4</v>
      </c>
      <c r="N14" s="61">
        <f>[1]Regional_Municipality_of_Yo!M16</f>
        <v>0</v>
      </c>
      <c r="O14" s="14">
        <f>[1]Regional_Municipality_of_Yo!N16</f>
        <v>6</v>
      </c>
      <c r="P14" s="69">
        <f>[1]Regional_Municipality_of_Yo!O16</f>
        <v>2</v>
      </c>
      <c r="Q14" s="13">
        <f>[1]Regional_Municipality_of_Yo!P16</f>
        <v>513</v>
      </c>
      <c r="R14" s="29">
        <f>[1]Regional_Municipality_of_Yo!Q16</f>
        <v>127</v>
      </c>
    </row>
    <row r="15" spans="1:18" customFormat="1" x14ac:dyDescent="0.2">
      <c r="A15" s="123"/>
      <c r="B15" s="12" t="s">
        <v>13</v>
      </c>
      <c r="C15" s="13">
        <f>[1]Regional_Municipality_of_Yo!B17</f>
        <v>1850</v>
      </c>
      <c r="D15" s="102">
        <f>[1]Regional_Municipality_of_Yo!C17</f>
        <v>1.7000000000000001E-2</v>
      </c>
      <c r="E15" s="80">
        <f>[1]Regional_Municipality_of_Yo!D17</f>
        <v>458</v>
      </c>
      <c r="F15" s="81">
        <f>[1]Regional_Municipality_of_Yo!E17</f>
        <v>256</v>
      </c>
      <c r="G15" s="81">
        <f>[1]Regional_Municipality_of_Yo!F17</f>
        <v>1047</v>
      </c>
      <c r="H15" s="81">
        <f>[1]Regional_Municipality_of_Yo!G17</f>
        <v>380</v>
      </c>
      <c r="I15" s="82">
        <f>[1]Regional_Municipality_of_Yo!H17</f>
        <v>51</v>
      </c>
      <c r="J15" s="14">
        <f>[1]Regional_Municipality_of_Yo!I17</f>
        <v>2192</v>
      </c>
      <c r="K15" s="45">
        <f>[1]Regional_Municipality_of_Yo!J17</f>
        <v>3</v>
      </c>
      <c r="L15" s="46">
        <f>[1]Regional_Municipality_of_Yo!K17</f>
        <v>12</v>
      </c>
      <c r="M15" s="46">
        <f>[1]Regional_Municipality_of_Yo!L17</f>
        <v>18</v>
      </c>
      <c r="N15" s="61">
        <f>[1]Regional_Municipality_of_Yo!M17</f>
        <v>0</v>
      </c>
      <c r="O15" s="14">
        <f>[1]Regional_Municipality_of_Yo!N17</f>
        <v>33</v>
      </c>
      <c r="P15" s="69">
        <f>[1]Regional_Municipality_of_Yo!O17</f>
        <v>1</v>
      </c>
      <c r="Q15" s="13">
        <f>[1]Regional_Municipality_of_Yo!P17</f>
        <v>2226</v>
      </c>
      <c r="R15" s="29">
        <f>[1]Regional_Municipality_of_Yo!Q17</f>
        <v>166</v>
      </c>
    </row>
    <row r="16" spans="1:18" customFormat="1" x14ac:dyDescent="0.2">
      <c r="A16" s="123"/>
      <c r="B16" s="12" t="s">
        <v>14</v>
      </c>
      <c r="C16" s="13">
        <f>[1]Regional_Municipality_of_Yo!B18</f>
        <v>1725</v>
      </c>
      <c r="D16" s="102">
        <f>[1]Regional_Municipality_of_Yo!C18</f>
        <v>1.6E-2</v>
      </c>
      <c r="E16" s="80">
        <f>[1]Regional_Municipality_of_Yo!D18</f>
        <v>366</v>
      </c>
      <c r="F16" s="81">
        <f>[1]Regional_Municipality_of_Yo!E18</f>
        <v>155</v>
      </c>
      <c r="G16" s="81">
        <f>[1]Regional_Municipality_of_Yo!F18</f>
        <v>209</v>
      </c>
      <c r="H16" s="81">
        <f>[1]Regional_Municipality_of_Yo!G18</f>
        <v>198</v>
      </c>
      <c r="I16" s="82">
        <f>[1]Regional_Municipality_of_Yo!H18</f>
        <v>21</v>
      </c>
      <c r="J16" s="14">
        <f>[1]Regional_Municipality_of_Yo!I18</f>
        <v>949</v>
      </c>
      <c r="K16" s="45">
        <f>[1]Regional_Municipality_of_Yo!J18</f>
        <v>0</v>
      </c>
      <c r="L16" s="46">
        <f>[1]Regional_Municipality_of_Yo!K18</f>
        <v>3</v>
      </c>
      <c r="M16" s="46">
        <f>[1]Regional_Municipality_of_Yo!L18</f>
        <v>6</v>
      </c>
      <c r="N16" s="61">
        <f>[1]Regional_Municipality_of_Yo!M18</f>
        <v>0</v>
      </c>
      <c r="O16" s="14">
        <f>[1]Regional_Municipality_of_Yo!N18</f>
        <v>9</v>
      </c>
      <c r="P16" s="69">
        <f>[1]Regional_Municipality_of_Yo!O18</f>
        <v>0</v>
      </c>
      <c r="Q16" s="13">
        <f>[1]Regional_Municipality_of_Yo!P18</f>
        <v>958</v>
      </c>
      <c r="R16" s="29">
        <f>[1]Regional_Municipality_of_Yo!Q18</f>
        <v>114</v>
      </c>
    </row>
    <row r="17" spans="1:18" customFormat="1" x14ac:dyDescent="0.2">
      <c r="A17" s="123"/>
      <c r="B17" s="12" t="s">
        <v>15</v>
      </c>
      <c r="C17" s="13">
        <f>[1]Regional_Municipality_of_Yo!B19</f>
        <v>1819</v>
      </c>
      <c r="D17" s="102">
        <f>[1]Regional_Municipality_of_Yo!C19</f>
        <v>1.7000000000000001E-2</v>
      </c>
      <c r="E17" s="80">
        <f>[1]Regional_Municipality_of_Yo!D19</f>
        <v>0</v>
      </c>
      <c r="F17" s="81">
        <f>[1]Regional_Municipality_of_Yo!E19</f>
        <v>75</v>
      </c>
      <c r="G17" s="81">
        <f>[1]Regional_Municipality_of_Yo!F19</f>
        <v>0</v>
      </c>
      <c r="H17" s="81">
        <f>[1]Regional_Municipality_of_Yo!G19</f>
        <v>551</v>
      </c>
      <c r="I17" s="82">
        <f>[1]Regional_Municipality_of_Yo!H19</f>
        <v>255</v>
      </c>
      <c r="J17" s="14">
        <f>[1]Regional_Municipality_of_Yo!I19</f>
        <v>881</v>
      </c>
      <c r="K17" s="45">
        <f>[1]Regional_Municipality_of_Yo!J19</f>
        <v>0</v>
      </c>
      <c r="L17" s="46">
        <f>[1]Regional_Municipality_of_Yo!K19</f>
        <v>4</v>
      </c>
      <c r="M17" s="46">
        <f>[1]Regional_Municipality_of_Yo!L19</f>
        <v>28</v>
      </c>
      <c r="N17" s="61">
        <f>[1]Regional_Municipality_of_Yo!M19</f>
        <v>1</v>
      </c>
      <c r="O17" s="14">
        <f>[1]Regional_Municipality_of_Yo!N19</f>
        <v>33</v>
      </c>
      <c r="P17" s="69">
        <f>[1]Regional_Municipality_of_Yo!O19</f>
        <v>7</v>
      </c>
      <c r="Q17" s="13">
        <f>[1]Regional_Municipality_of_Yo!P19</f>
        <v>921</v>
      </c>
      <c r="R17" s="29">
        <f>[1]Regional_Municipality_of_Yo!Q19</f>
        <v>1061</v>
      </c>
    </row>
    <row r="18" spans="1:18" customFormat="1" x14ac:dyDescent="0.2">
      <c r="A18" s="123"/>
      <c r="B18" s="12" t="s">
        <v>16</v>
      </c>
      <c r="C18" s="13">
        <f>[1]Regional_Municipality_of_Yo!B20</f>
        <v>1070</v>
      </c>
      <c r="D18" s="102">
        <f>[1]Regional_Municipality_of_Yo!C20</f>
        <v>0.01</v>
      </c>
      <c r="E18" s="80">
        <f>[1]Regional_Municipality_of_Yo!D20</f>
        <v>205</v>
      </c>
      <c r="F18" s="81">
        <f>[1]Regional_Municipality_of_Yo!E20</f>
        <v>153</v>
      </c>
      <c r="G18" s="81">
        <f>[1]Regional_Municipality_of_Yo!F20</f>
        <v>122</v>
      </c>
      <c r="H18" s="81">
        <f>[1]Regional_Municipality_of_Yo!G20</f>
        <v>167</v>
      </c>
      <c r="I18" s="82">
        <f>[1]Regional_Municipality_of_Yo!H20</f>
        <v>28</v>
      </c>
      <c r="J18" s="14">
        <f>[1]Regional_Municipality_of_Yo!I20</f>
        <v>675</v>
      </c>
      <c r="K18" s="45">
        <f>[1]Regional_Municipality_of_Yo!J20</f>
        <v>2</v>
      </c>
      <c r="L18" s="46">
        <f>[1]Regional_Municipality_of_Yo!K20</f>
        <v>6</v>
      </c>
      <c r="M18" s="46">
        <f>[1]Regional_Municipality_of_Yo!L20</f>
        <v>9</v>
      </c>
      <c r="N18" s="61">
        <f>[1]Regional_Municipality_of_Yo!M20</f>
        <v>1</v>
      </c>
      <c r="O18" s="14">
        <f>[1]Regional_Municipality_of_Yo!N20</f>
        <v>18</v>
      </c>
      <c r="P18" s="69">
        <f>[1]Regional_Municipality_of_Yo!O20</f>
        <v>1</v>
      </c>
      <c r="Q18" s="13">
        <f>[1]Regional_Municipality_of_Yo!P20</f>
        <v>694</v>
      </c>
      <c r="R18" s="29">
        <f>[1]Regional_Municipality_of_Yo!Q20</f>
        <v>95</v>
      </c>
    </row>
    <row r="19" spans="1:18" customFormat="1" x14ac:dyDescent="0.2">
      <c r="A19" s="123"/>
      <c r="B19" s="12" t="s">
        <v>17</v>
      </c>
      <c r="C19" s="13">
        <f>[1]Regional_Municipality_of_Yo!B21</f>
        <v>10957</v>
      </c>
      <c r="D19" s="102">
        <f>[1]Regional_Municipality_of_Yo!C21</f>
        <v>0.10100000000000001</v>
      </c>
      <c r="E19" s="80">
        <f>[1]Regional_Municipality_of_Yo!D21</f>
        <v>4661</v>
      </c>
      <c r="F19" s="81">
        <f>[1]Regional_Municipality_of_Yo!E21</f>
        <v>872</v>
      </c>
      <c r="G19" s="81">
        <f>[1]Regional_Municipality_of_Yo!F21</f>
        <v>793</v>
      </c>
      <c r="H19" s="81">
        <f>[1]Regional_Municipality_of_Yo!G21</f>
        <v>112</v>
      </c>
      <c r="I19" s="82">
        <f>[1]Regional_Municipality_of_Yo!H21</f>
        <v>155</v>
      </c>
      <c r="J19" s="14">
        <f>[1]Regional_Municipality_of_Yo!I21</f>
        <v>6593</v>
      </c>
      <c r="K19" s="45">
        <f>[1]Regional_Municipality_of_Yo!J21</f>
        <v>141</v>
      </c>
      <c r="L19" s="46">
        <f>[1]Regional_Municipality_of_Yo!K21</f>
        <v>319</v>
      </c>
      <c r="M19" s="46">
        <f>[1]Regional_Municipality_of_Yo!L21</f>
        <v>49</v>
      </c>
      <c r="N19" s="61">
        <f>[1]Regional_Municipality_of_Yo!M21</f>
        <v>2</v>
      </c>
      <c r="O19" s="14">
        <f>[1]Regional_Municipality_of_Yo!N21</f>
        <v>511</v>
      </c>
      <c r="P19" s="69">
        <f>[1]Regional_Municipality_of_Yo!O21</f>
        <v>47</v>
      </c>
      <c r="Q19" s="13">
        <f>[1]Regional_Municipality_of_Yo!P21</f>
        <v>7151</v>
      </c>
      <c r="R19" s="29">
        <f>[1]Regional_Municipality_of_Yo!Q21</f>
        <v>264</v>
      </c>
    </row>
    <row r="20" spans="1:18" customFormat="1" x14ac:dyDescent="0.2">
      <c r="A20" s="123"/>
      <c r="B20" s="12" t="s">
        <v>18</v>
      </c>
      <c r="C20" s="13">
        <f>[1]Regional_Municipality_of_Yo!B22</f>
        <v>1011</v>
      </c>
      <c r="D20" s="102">
        <f>[1]Regional_Municipality_of_Yo!C22</f>
        <v>8.9999999999999993E-3</v>
      </c>
      <c r="E20" s="80">
        <f>[1]Regional_Municipality_of_Yo!D22</f>
        <v>221</v>
      </c>
      <c r="F20" s="81">
        <f>[1]Regional_Municipality_of_Yo!E22</f>
        <v>70</v>
      </c>
      <c r="G20" s="81">
        <f>[1]Regional_Municipality_of_Yo!F22</f>
        <v>118</v>
      </c>
      <c r="H20" s="81">
        <f>[1]Regional_Municipality_of_Yo!G22</f>
        <v>117</v>
      </c>
      <c r="I20" s="82">
        <f>[1]Regional_Municipality_of_Yo!H22</f>
        <v>11</v>
      </c>
      <c r="J20" s="14">
        <f>[1]Regional_Municipality_of_Yo!I22</f>
        <v>537</v>
      </c>
      <c r="K20" s="45">
        <f>[1]Regional_Municipality_of_Yo!J22</f>
        <v>0</v>
      </c>
      <c r="L20" s="46">
        <f>[1]Regional_Municipality_of_Yo!K22</f>
        <v>2</v>
      </c>
      <c r="M20" s="46">
        <f>[1]Regional_Municipality_of_Yo!L22</f>
        <v>0</v>
      </c>
      <c r="N20" s="61">
        <f>[1]Regional_Municipality_of_Yo!M22</f>
        <v>0</v>
      </c>
      <c r="O20" s="14">
        <f>[1]Regional_Municipality_of_Yo!N22</f>
        <v>2</v>
      </c>
      <c r="P20" s="69">
        <f>[1]Regional_Municipality_of_Yo!O22</f>
        <v>0</v>
      </c>
      <c r="Q20" s="13">
        <f>[1]Regional_Municipality_of_Yo!P22</f>
        <v>539</v>
      </c>
      <c r="R20" s="30">
        <f>[1]Regional_Municipality_of_Yo!Q22</f>
        <v>47</v>
      </c>
    </row>
    <row r="21" spans="1:18" customFormat="1" x14ac:dyDescent="0.2">
      <c r="A21" s="123"/>
      <c r="B21" s="12" t="s">
        <v>19</v>
      </c>
      <c r="C21" s="13">
        <f>[1]Regional_Municipality_of_Yo!B23</f>
        <v>43553</v>
      </c>
      <c r="D21" s="102">
        <f>[1]Regional_Municipality_of_Yo!C23</f>
        <v>0.4</v>
      </c>
      <c r="E21" s="80">
        <f>[1]Regional_Municipality_of_Yo!D23</f>
        <v>15892</v>
      </c>
      <c r="F21" s="81">
        <f>[1]Regional_Municipality_of_Yo!E23</f>
        <v>8075</v>
      </c>
      <c r="G21" s="81">
        <f>[1]Regional_Municipality_of_Yo!F23</f>
        <v>2098</v>
      </c>
      <c r="H21" s="81">
        <f>[1]Regional_Municipality_of_Yo!G23</f>
        <v>2265</v>
      </c>
      <c r="I21" s="82">
        <f>[1]Regional_Municipality_of_Yo!H23</f>
        <v>289</v>
      </c>
      <c r="J21" s="14">
        <f>[1]Regional_Municipality_of_Yo!I23</f>
        <v>28619</v>
      </c>
      <c r="K21" s="45">
        <f>[1]Regional_Municipality_of_Yo!J23</f>
        <v>54</v>
      </c>
      <c r="L21" s="46">
        <f>[1]Regional_Municipality_of_Yo!K23</f>
        <v>122</v>
      </c>
      <c r="M21" s="46">
        <f>[1]Regional_Municipality_of_Yo!L23</f>
        <v>82</v>
      </c>
      <c r="N21" s="61">
        <f>[1]Regional_Municipality_of_Yo!M23</f>
        <v>9</v>
      </c>
      <c r="O21" s="14">
        <f>[1]Regional_Municipality_of_Yo!N23</f>
        <v>267</v>
      </c>
      <c r="P21" s="69">
        <f>[1]Regional_Municipality_of_Yo!O23</f>
        <v>21</v>
      </c>
      <c r="Q21" s="13">
        <f>[1]Regional_Municipality_of_Yo!P23</f>
        <v>28907</v>
      </c>
      <c r="R21" s="30">
        <f>[1]Regional_Municipality_of_Yo!Q23</f>
        <v>2574</v>
      </c>
    </row>
    <row r="22" spans="1:18" customFormat="1" x14ac:dyDescent="0.2">
      <c r="A22" s="123"/>
      <c r="B22" s="12" t="s">
        <v>20</v>
      </c>
      <c r="C22" s="13">
        <f>[1]Regional_Municipality_of_Yo!B24</f>
        <v>2038</v>
      </c>
      <c r="D22" s="102">
        <f>[1]Regional_Municipality_of_Yo!C24</f>
        <v>1.9E-2</v>
      </c>
      <c r="E22" s="80">
        <f>[1]Regional_Municipality_of_Yo!D24</f>
        <v>0</v>
      </c>
      <c r="F22" s="81">
        <f>[1]Regional_Municipality_of_Yo!E24</f>
        <v>19</v>
      </c>
      <c r="G22" s="81">
        <f>[1]Regional_Municipality_of_Yo!F24</f>
        <v>0</v>
      </c>
      <c r="H22" s="81">
        <f>[1]Regional_Municipality_of_Yo!G24</f>
        <v>172</v>
      </c>
      <c r="I22" s="82">
        <f>[1]Regional_Municipality_of_Yo!H24</f>
        <v>160</v>
      </c>
      <c r="J22" s="14">
        <f>[1]Regional_Municipality_of_Yo!I24</f>
        <v>351</v>
      </c>
      <c r="K22" s="45">
        <f>[1]Regional_Municipality_of_Yo!J24</f>
        <v>0</v>
      </c>
      <c r="L22" s="46">
        <f>[1]Regional_Municipality_of_Yo!K24</f>
        <v>1</v>
      </c>
      <c r="M22" s="46">
        <f>[1]Regional_Municipality_of_Yo!L24</f>
        <v>1</v>
      </c>
      <c r="N22" s="61">
        <f>[1]Regional_Municipality_of_Yo!M24</f>
        <v>1</v>
      </c>
      <c r="O22" s="14">
        <f>[1]Regional_Municipality_of_Yo!N24</f>
        <v>3</v>
      </c>
      <c r="P22" s="69">
        <f>[1]Regional_Municipality_of_Yo!O24</f>
        <v>0</v>
      </c>
      <c r="Q22" s="13">
        <f>[1]Regional_Municipality_of_Yo!P24</f>
        <v>354</v>
      </c>
      <c r="R22" s="30">
        <f>[1]Regional_Municipality_of_Yo!Q24</f>
        <v>1049</v>
      </c>
    </row>
    <row r="23" spans="1:18" customFormat="1" x14ac:dyDescent="0.2">
      <c r="A23" s="123"/>
      <c r="B23" s="12" t="s">
        <v>21</v>
      </c>
      <c r="C23" s="13">
        <f>[1]Regional_Municipality_of_Yo!B25</f>
        <v>592</v>
      </c>
      <c r="D23" s="102">
        <f>[1]Regional_Municipality_of_Yo!C25</f>
        <v>5.0000000000000001E-3</v>
      </c>
      <c r="E23" s="80">
        <f>[1]Regional_Municipality_of_Yo!D25</f>
        <v>103</v>
      </c>
      <c r="F23" s="81">
        <f>[1]Regional_Municipality_of_Yo!E25</f>
        <v>643</v>
      </c>
      <c r="G23" s="81">
        <f>[1]Regional_Municipality_of_Yo!F25</f>
        <v>21</v>
      </c>
      <c r="H23" s="81">
        <f>[1]Regional_Municipality_of_Yo!G25</f>
        <v>110</v>
      </c>
      <c r="I23" s="82">
        <f>[1]Regional_Municipality_of_Yo!H25</f>
        <v>2</v>
      </c>
      <c r="J23" s="14">
        <f>[1]Regional_Municipality_of_Yo!I25</f>
        <v>879</v>
      </c>
      <c r="K23" s="45">
        <f>[1]Regional_Municipality_of_Yo!J25</f>
        <v>0</v>
      </c>
      <c r="L23" s="46">
        <f>[1]Regional_Municipality_of_Yo!K25</f>
        <v>6</v>
      </c>
      <c r="M23" s="46">
        <f>[1]Regional_Municipality_of_Yo!L25</f>
        <v>2</v>
      </c>
      <c r="N23" s="61">
        <f>[1]Regional_Municipality_of_Yo!M25</f>
        <v>0</v>
      </c>
      <c r="O23" s="14">
        <f>[1]Regional_Municipality_of_Yo!N25</f>
        <v>8</v>
      </c>
      <c r="P23" s="69">
        <f>[1]Regional_Municipality_of_Yo!O25</f>
        <v>0</v>
      </c>
      <c r="Q23" s="13">
        <f>[1]Regional_Municipality_of_Yo!P25</f>
        <v>887</v>
      </c>
      <c r="R23" s="30">
        <f>[1]Regional_Municipality_of_Yo!Q25</f>
        <v>50</v>
      </c>
    </row>
    <row r="24" spans="1:18" customFormat="1" x14ac:dyDescent="0.2">
      <c r="A24" s="123"/>
      <c r="B24" s="76" t="s">
        <v>44</v>
      </c>
      <c r="C24" s="15">
        <f>[1]Regional_Municipality_of_Yo!B26</f>
        <v>11260</v>
      </c>
      <c r="D24" s="103">
        <f>[1]Regional_Municipality_of_Yo!C26</f>
        <v>0.104</v>
      </c>
      <c r="E24" s="83">
        <f>[1]Regional_Municipality_of_Yo!D26</f>
        <v>1914</v>
      </c>
      <c r="F24" s="84">
        <f>[1]Regional_Municipality_of_Yo!E26</f>
        <v>2131</v>
      </c>
      <c r="G24" s="84">
        <f>[1]Regional_Municipality_of_Yo!F26</f>
        <v>937</v>
      </c>
      <c r="H24" s="84">
        <f>[1]Regional_Municipality_of_Yo!G26</f>
        <v>1442</v>
      </c>
      <c r="I24" s="85">
        <f>[1]Regional_Municipality_of_Yo!H26</f>
        <v>239</v>
      </c>
      <c r="J24" s="16">
        <f>[1]Regional_Municipality_of_Yo!I26</f>
        <v>6663</v>
      </c>
      <c r="K24" s="47">
        <f>[1]Regional_Municipality_of_Yo!J26</f>
        <v>1</v>
      </c>
      <c r="L24" s="48">
        <f>[1]Regional_Municipality_of_Yo!K26</f>
        <v>34</v>
      </c>
      <c r="M24" s="48">
        <f>[1]Regional_Municipality_of_Yo!L26</f>
        <v>60</v>
      </c>
      <c r="N24" s="62">
        <f>[1]Regional_Municipality_of_Yo!M26</f>
        <v>12</v>
      </c>
      <c r="O24" s="16">
        <f>[1]Regional_Municipality_of_Yo!N26</f>
        <v>107</v>
      </c>
      <c r="P24" s="70">
        <f>[1]Regional_Municipality_of_Yo!O26</f>
        <v>13</v>
      </c>
      <c r="Q24" s="15">
        <f>[1]Regional_Municipality_of_Yo!P26</f>
        <v>6783</v>
      </c>
      <c r="R24" s="31">
        <f>[1]Regional_Municipality_of_Yo!Q26</f>
        <v>1301</v>
      </c>
    </row>
    <row r="25" spans="1:18" customFormat="1" ht="15.75" thickBot="1" x14ac:dyDescent="0.3">
      <c r="A25" s="124"/>
      <c r="B25" s="17" t="s">
        <v>45</v>
      </c>
      <c r="C25" s="18">
        <f>[1]Regional_Municipality_of_Yo!B27</f>
        <v>96295</v>
      </c>
      <c r="D25" s="104">
        <f>[1]Regional_Municipality_of_Yo!C27</f>
        <v>0.88500000000000001</v>
      </c>
      <c r="E25" s="86">
        <f>[1]Regional_Municipality_of_Yo!D27</f>
        <v>28223</v>
      </c>
      <c r="F25" s="87">
        <f>[1]Regional_Municipality_of_Yo!E27</f>
        <v>14557</v>
      </c>
      <c r="G25" s="87">
        <f>[1]Regional_Municipality_of_Yo!F27</f>
        <v>6166</v>
      </c>
      <c r="H25" s="87">
        <f>[1]Regional_Municipality_of_Yo!G27</f>
        <v>8050</v>
      </c>
      <c r="I25" s="88">
        <f>[1]Regional_Municipality_of_Yo!H27</f>
        <v>1380</v>
      </c>
      <c r="J25" s="19">
        <f>[1]Regional_Municipality_of_Yo!I27</f>
        <v>58376</v>
      </c>
      <c r="K25" s="49">
        <f>[1]Regional_Municipality_of_Yo!J27</f>
        <v>211</v>
      </c>
      <c r="L25" s="50">
        <f>[1]Regional_Municipality_of_Yo!K27</f>
        <v>618</v>
      </c>
      <c r="M25" s="50">
        <f>[1]Regional_Municipality_of_Yo!L27</f>
        <v>358</v>
      </c>
      <c r="N25" s="63">
        <f>[1]Regional_Municipality_of_Yo!M27</f>
        <v>33</v>
      </c>
      <c r="O25" s="19">
        <f>[1]Regional_Municipality_of_Yo!N27</f>
        <v>1220</v>
      </c>
      <c r="P25" s="71">
        <f>[1]Regional_Municipality_of_Yo!O27</f>
        <v>109</v>
      </c>
      <c r="Q25" s="18">
        <f>[1]Regional_Municipality_of_Yo!P27</f>
        <v>59705</v>
      </c>
      <c r="R25" s="32">
        <f>[1]Regional_Municipality_of_Yo!Q27</f>
        <v>7999</v>
      </c>
    </row>
    <row r="26" spans="1:18" customFormat="1" x14ac:dyDescent="0.2">
      <c r="A26" s="117" t="s">
        <v>22</v>
      </c>
      <c r="B26" s="118"/>
      <c r="C26" s="20">
        <f>[1]Regional_Municipality_of_Yo!B28</f>
        <v>4887</v>
      </c>
      <c r="D26" s="105">
        <f>[1]Regional_Municipality_of_Yo!C28</f>
        <v>4.4999999999999998E-2</v>
      </c>
      <c r="E26" s="89">
        <f>[1]Regional_Municipality_of_Yo!D28</f>
        <v>1272</v>
      </c>
      <c r="F26" s="90">
        <f>[1]Regional_Municipality_of_Yo!E28</f>
        <v>330</v>
      </c>
      <c r="G26" s="90">
        <f>[1]Regional_Municipality_of_Yo!F28</f>
        <v>501</v>
      </c>
      <c r="H26" s="90">
        <f>[1]Regional_Municipality_of_Yo!G28</f>
        <v>739</v>
      </c>
      <c r="I26" s="91">
        <f>[1]Regional_Municipality_of_Yo!H28</f>
        <v>123</v>
      </c>
      <c r="J26" s="21">
        <f>[1]Regional_Municipality_of_Yo!I28</f>
        <v>2965</v>
      </c>
      <c r="K26" s="51">
        <f>[1]Regional_Municipality_of_Yo!J28</f>
        <v>4</v>
      </c>
      <c r="L26" s="52">
        <f>[1]Regional_Municipality_of_Yo!K28</f>
        <v>17</v>
      </c>
      <c r="M26" s="52">
        <f>[1]Regional_Municipality_of_Yo!L28</f>
        <v>22</v>
      </c>
      <c r="N26" s="64">
        <f>[1]Regional_Municipality_of_Yo!M28</f>
        <v>0</v>
      </c>
      <c r="O26" s="21">
        <f>[1]Regional_Municipality_of_Yo!N28</f>
        <v>43</v>
      </c>
      <c r="P26" s="72">
        <f>[1]Regional_Municipality_of_Yo!O28</f>
        <v>2</v>
      </c>
      <c r="Q26" s="20">
        <f>[1]Regional_Municipality_of_Yo!P28</f>
        <v>3010</v>
      </c>
      <c r="R26" s="33">
        <f>[1]Regional_Municipality_of_Yo!Q28</f>
        <v>548</v>
      </c>
    </row>
    <row r="27" spans="1:18" customFormat="1" x14ac:dyDescent="0.2">
      <c r="A27" s="113" t="s">
        <v>23</v>
      </c>
      <c r="B27" s="114"/>
      <c r="C27" s="22">
        <f>[1]Regional_Municipality_of_Yo!B29</f>
        <v>630</v>
      </c>
      <c r="D27" s="106">
        <f>[1]Regional_Municipality_of_Yo!C29</f>
        <v>6.0000000000000001E-3</v>
      </c>
      <c r="E27" s="92">
        <f>[1]Regional_Municipality_of_Yo!D29</f>
        <v>129</v>
      </c>
      <c r="F27" s="93">
        <f>[1]Regional_Municipality_of_Yo!E29</f>
        <v>5</v>
      </c>
      <c r="G27" s="93">
        <f>[1]Regional_Municipality_of_Yo!F29</f>
        <v>236</v>
      </c>
      <c r="H27" s="93">
        <f>[1]Regional_Municipality_of_Yo!G29</f>
        <v>107</v>
      </c>
      <c r="I27" s="94">
        <f>[1]Regional_Municipality_of_Yo!H29</f>
        <v>12</v>
      </c>
      <c r="J27" s="23">
        <f>[1]Regional_Municipality_of_Yo!I29</f>
        <v>489</v>
      </c>
      <c r="K27" s="53">
        <f>[1]Regional_Municipality_of_Yo!J29</f>
        <v>0</v>
      </c>
      <c r="L27" s="54">
        <f>[1]Regional_Municipality_of_Yo!K29</f>
        <v>0</v>
      </c>
      <c r="M27" s="54">
        <f>[1]Regional_Municipality_of_Yo!L29</f>
        <v>6</v>
      </c>
      <c r="N27" s="65">
        <f>[1]Regional_Municipality_of_Yo!M29</f>
        <v>0</v>
      </c>
      <c r="O27" s="23">
        <f>[1]Regional_Municipality_of_Yo!N29</f>
        <v>6</v>
      </c>
      <c r="P27" s="73">
        <f>[1]Regional_Municipality_of_Yo!O29</f>
        <v>4</v>
      </c>
      <c r="Q27" s="22">
        <f>[1]Regional_Municipality_of_Yo!P29</f>
        <v>499</v>
      </c>
      <c r="R27" s="34">
        <f>[1]Regional_Municipality_of_Yo!Q29</f>
        <v>109</v>
      </c>
    </row>
    <row r="28" spans="1:18" customFormat="1" x14ac:dyDescent="0.2">
      <c r="A28" s="115" t="s">
        <v>24</v>
      </c>
      <c r="B28" s="116"/>
      <c r="C28" s="22">
        <f>[1]Regional_Municipality_of_Yo!B30</f>
        <v>3788</v>
      </c>
      <c r="D28" s="106">
        <f>[1]Regional_Municipality_of_Yo!C30</f>
        <v>3.5000000000000003E-2</v>
      </c>
      <c r="E28" s="92">
        <f>[1]Regional_Municipality_of_Yo!D30</f>
        <v>684</v>
      </c>
      <c r="F28" s="93">
        <f>[1]Regional_Municipality_of_Yo!E30</f>
        <v>176</v>
      </c>
      <c r="G28" s="93">
        <f>[1]Regional_Municipality_of_Yo!F30</f>
        <v>348</v>
      </c>
      <c r="H28" s="93">
        <f>[1]Regional_Municipality_of_Yo!G30</f>
        <v>229</v>
      </c>
      <c r="I28" s="94">
        <f>[1]Regional_Municipality_of_Yo!H30</f>
        <v>45</v>
      </c>
      <c r="J28" s="23">
        <f>[1]Regional_Municipality_of_Yo!I30</f>
        <v>1482</v>
      </c>
      <c r="K28" s="53">
        <f>[1]Regional_Municipality_of_Yo!J30</f>
        <v>0</v>
      </c>
      <c r="L28" s="54">
        <f>[1]Regional_Municipality_of_Yo!K30</f>
        <v>1</v>
      </c>
      <c r="M28" s="54">
        <f>[1]Regional_Municipality_of_Yo!L30</f>
        <v>2</v>
      </c>
      <c r="N28" s="65">
        <f>[1]Regional_Municipality_of_Yo!M30</f>
        <v>0</v>
      </c>
      <c r="O28" s="23">
        <f>[1]Regional_Municipality_of_Yo!N30</f>
        <v>3</v>
      </c>
      <c r="P28" s="73">
        <f>[1]Regional_Municipality_of_Yo!O30</f>
        <v>0</v>
      </c>
      <c r="Q28" s="22">
        <f>[1]Regional_Municipality_of_Yo!P30</f>
        <v>1485</v>
      </c>
      <c r="R28" s="34">
        <f>[1]Regional_Municipality_of_Yo!Q30</f>
        <v>598</v>
      </c>
    </row>
    <row r="29" spans="1:18" customFormat="1" x14ac:dyDescent="0.2">
      <c r="A29" s="113" t="s">
        <v>111</v>
      </c>
      <c r="B29" s="114"/>
      <c r="C29" s="22">
        <f>[1]Regional_Municipality_of_Yo!B31</f>
        <v>827</v>
      </c>
      <c r="D29" s="106">
        <f>[1]Regional_Municipality_of_Yo!C31</f>
        <v>8.0000000000000002E-3</v>
      </c>
      <c r="E29" s="92">
        <f>[1]Regional_Municipality_of_Yo!D31</f>
        <v>148</v>
      </c>
      <c r="F29" s="93">
        <f>[1]Regional_Municipality_of_Yo!E31</f>
        <v>26</v>
      </c>
      <c r="G29" s="93">
        <f>[1]Regional_Municipality_of_Yo!F31</f>
        <v>103</v>
      </c>
      <c r="H29" s="93">
        <f>[1]Regional_Municipality_of_Yo!G31</f>
        <v>180</v>
      </c>
      <c r="I29" s="94">
        <f>[1]Regional_Municipality_of_Yo!H31</f>
        <v>19</v>
      </c>
      <c r="J29" s="23">
        <f>[1]Regional_Municipality_of_Yo!I31</f>
        <v>476</v>
      </c>
      <c r="K29" s="53">
        <f>[1]Regional_Municipality_of_Yo!J31</f>
        <v>1</v>
      </c>
      <c r="L29" s="54">
        <f>[1]Regional_Municipality_of_Yo!K31</f>
        <v>2</v>
      </c>
      <c r="M29" s="54">
        <f>[1]Regional_Municipality_of_Yo!L31</f>
        <v>12</v>
      </c>
      <c r="N29" s="65">
        <f>[1]Regional_Municipality_of_Yo!M31</f>
        <v>0</v>
      </c>
      <c r="O29" s="23">
        <f>[1]Regional_Municipality_of_Yo!N31</f>
        <v>15</v>
      </c>
      <c r="P29" s="73">
        <f>[1]Regional_Municipality_of_Yo!O31</f>
        <v>1</v>
      </c>
      <c r="Q29" s="22">
        <f>[1]Regional_Municipality_of_Yo!P31</f>
        <v>492</v>
      </c>
      <c r="R29" s="34">
        <f>[1]Regional_Municipality_of_Yo!Q31</f>
        <v>195</v>
      </c>
    </row>
    <row r="30" spans="1:18" customFormat="1" x14ac:dyDescent="0.2">
      <c r="A30" s="113" t="s">
        <v>25</v>
      </c>
      <c r="B30" s="114"/>
      <c r="C30" s="22">
        <f>[1]Regional_Municipality_of_Yo!B32</f>
        <v>5</v>
      </c>
      <c r="D30" s="106">
        <f>[1]Regional_Municipality_of_Yo!C32</f>
        <v>0</v>
      </c>
      <c r="E30" s="92">
        <f>[1]Regional_Municipality_of_Yo!D32</f>
        <v>0</v>
      </c>
      <c r="F30" s="93">
        <f>[1]Regional_Municipality_of_Yo!E32</f>
        <v>0</v>
      </c>
      <c r="G30" s="93">
        <f>[1]Regional_Municipality_of_Yo!F32</f>
        <v>8</v>
      </c>
      <c r="H30" s="93">
        <f>[1]Regional_Municipality_of_Yo!G32</f>
        <v>0</v>
      </c>
      <c r="I30" s="94">
        <f>[1]Regional_Municipality_of_Yo!H32</f>
        <v>0</v>
      </c>
      <c r="J30" s="23">
        <f>[1]Regional_Municipality_of_Yo!I32</f>
        <v>8</v>
      </c>
      <c r="K30" s="53">
        <f>[1]Regional_Municipality_of_Yo!J32</f>
        <v>0</v>
      </c>
      <c r="L30" s="54">
        <f>[1]Regional_Municipality_of_Yo!K32</f>
        <v>0</v>
      </c>
      <c r="M30" s="54">
        <f>[1]Regional_Municipality_of_Yo!L32</f>
        <v>0</v>
      </c>
      <c r="N30" s="65">
        <f>[1]Regional_Municipality_of_Yo!M32</f>
        <v>0</v>
      </c>
      <c r="O30" s="23">
        <f>[1]Regional_Municipality_of_Yo!N32</f>
        <v>0</v>
      </c>
      <c r="P30" s="73">
        <f>[1]Regional_Municipality_of_Yo!O32</f>
        <v>0</v>
      </c>
      <c r="Q30" s="22">
        <f>[1]Regional_Municipality_of_Yo!P32</f>
        <v>8</v>
      </c>
      <c r="R30" s="34">
        <f>[1]Regional_Municipality_of_Yo!Q32</f>
        <v>0</v>
      </c>
    </row>
    <row r="31" spans="1:18" customFormat="1" x14ac:dyDescent="0.2">
      <c r="A31" s="113" t="s">
        <v>26</v>
      </c>
      <c r="B31" s="114"/>
      <c r="C31" s="22">
        <f>[1]Regional_Municipality_of_Yo!B33</f>
        <v>55</v>
      </c>
      <c r="D31" s="106">
        <f>[1]Regional_Municipality_of_Yo!C33</f>
        <v>1E-3</v>
      </c>
      <c r="E31" s="92">
        <f>[1]Regional_Municipality_of_Yo!D33</f>
        <v>18</v>
      </c>
      <c r="F31" s="93">
        <f>[1]Regional_Municipality_of_Yo!E33</f>
        <v>1</v>
      </c>
      <c r="G31" s="93">
        <f>[1]Regional_Municipality_of_Yo!F33</f>
        <v>21</v>
      </c>
      <c r="H31" s="93">
        <f>[1]Regional_Municipality_of_Yo!G33</f>
        <v>4</v>
      </c>
      <c r="I31" s="94">
        <f>[1]Regional_Municipality_of_Yo!H33</f>
        <v>6</v>
      </c>
      <c r="J31" s="23">
        <f>[1]Regional_Municipality_of_Yo!I33</f>
        <v>50</v>
      </c>
      <c r="K31" s="53">
        <f>[1]Regional_Municipality_of_Yo!J33</f>
        <v>0</v>
      </c>
      <c r="L31" s="54">
        <f>[1]Regional_Municipality_of_Yo!K33</f>
        <v>0</v>
      </c>
      <c r="M31" s="54">
        <f>[1]Regional_Municipality_of_Yo!L33</f>
        <v>0</v>
      </c>
      <c r="N31" s="65">
        <f>[1]Regional_Municipality_of_Yo!M33</f>
        <v>0</v>
      </c>
      <c r="O31" s="23">
        <f>[1]Regional_Municipality_of_Yo!N33</f>
        <v>0</v>
      </c>
      <c r="P31" s="73">
        <f>[1]Regional_Municipality_of_Yo!O33</f>
        <v>0</v>
      </c>
      <c r="Q31" s="22">
        <f>[1]Regional_Municipality_of_Yo!P33</f>
        <v>50</v>
      </c>
      <c r="R31" s="34">
        <f>[1]Regional_Municipality_of_Yo!Q33</f>
        <v>10</v>
      </c>
    </row>
    <row r="32" spans="1:18" customFormat="1" x14ac:dyDescent="0.2">
      <c r="A32" s="113" t="s">
        <v>27</v>
      </c>
      <c r="B32" s="114"/>
      <c r="C32" s="22">
        <f>[1]Regional_Municipality_of_Yo!B34</f>
        <v>79</v>
      </c>
      <c r="D32" s="106">
        <f>[1]Regional_Municipality_of_Yo!C34</f>
        <v>1E-3</v>
      </c>
      <c r="E32" s="92">
        <f>[1]Regional_Municipality_of_Yo!D34</f>
        <v>14</v>
      </c>
      <c r="F32" s="93">
        <f>[1]Regional_Municipality_of_Yo!E34</f>
        <v>8</v>
      </c>
      <c r="G32" s="93">
        <f>[1]Regional_Municipality_of_Yo!F34</f>
        <v>19</v>
      </c>
      <c r="H32" s="93">
        <f>[1]Regional_Municipality_of_Yo!G34</f>
        <v>30</v>
      </c>
      <c r="I32" s="94">
        <f>[1]Regional_Municipality_of_Yo!H34</f>
        <v>5</v>
      </c>
      <c r="J32" s="23">
        <f>[1]Regional_Municipality_of_Yo!I34</f>
        <v>76</v>
      </c>
      <c r="K32" s="53">
        <f>[1]Regional_Municipality_of_Yo!J34</f>
        <v>0</v>
      </c>
      <c r="L32" s="54">
        <f>[1]Regional_Municipality_of_Yo!K34</f>
        <v>0</v>
      </c>
      <c r="M32" s="54">
        <f>[1]Regional_Municipality_of_Yo!L34</f>
        <v>0</v>
      </c>
      <c r="N32" s="65">
        <f>[1]Regional_Municipality_of_Yo!M34</f>
        <v>0</v>
      </c>
      <c r="O32" s="23">
        <f>[1]Regional_Municipality_of_Yo!N34</f>
        <v>0</v>
      </c>
      <c r="P32" s="73">
        <f>[1]Regional_Municipality_of_Yo!O34</f>
        <v>0</v>
      </c>
      <c r="Q32" s="22">
        <f>[1]Regional_Municipality_of_Yo!P34</f>
        <v>76</v>
      </c>
      <c r="R32" s="34">
        <f>[1]Regional_Municipality_of_Yo!Q34</f>
        <v>50</v>
      </c>
    </row>
    <row r="33" spans="1:18" customFormat="1" x14ac:dyDescent="0.2">
      <c r="A33" s="113" t="s">
        <v>28</v>
      </c>
      <c r="B33" s="114"/>
      <c r="C33" s="22">
        <f>[1]Regional_Municipality_of_Yo!B35</f>
        <v>69</v>
      </c>
      <c r="D33" s="106">
        <f>[1]Regional_Municipality_of_Yo!C35</f>
        <v>1E-3</v>
      </c>
      <c r="E33" s="92">
        <f>[1]Regional_Municipality_of_Yo!D35</f>
        <v>10</v>
      </c>
      <c r="F33" s="93">
        <f>[1]Regional_Municipality_of_Yo!E35</f>
        <v>6</v>
      </c>
      <c r="G33" s="93">
        <f>[1]Regional_Municipality_of_Yo!F35</f>
        <v>17</v>
      </c>
      <c r="H33" s="93">
        <f>[1]Regional_Municipality_of_Yo!G35</f>
        <v>20</v>
      </c>
      <c r="I33" s="94">
        <f>[1]Regional_Municipality_of_Yo!H35</f>
        <v>2</v>
      </c>
      <c r="J33" s="23">
        <f>[1]Regional_Municipality_of_Yo!I35</f>
        <v>55</v>
      </c>
      <c r="K33" s="53">
        <f>[1]Regional_Municipality_of_Yo!J35</f>
        <v>0</v>
      </c>
      <c r="L33" s="54">
        <f>[1]Regional_Municipality_of_Yo!K35</f>
        <v>0</v>
      </c>
      <c r="M33" s="54">
        <f>[1]Regional_Municipality_of_Yo!L35</f>
        <v>1</v>
      </c>
      <c r="N33" s="65">
        <f>[1]Regional_Municipality_of_Yo!M35</f>
        <v>0</v>
      </c>
      <c r="O33" s="23">
        <f>[1]Regional_Municipality_of_Yo!N35</f>
        <v>1</v>
      </c>
      <c r="P33" s="73">
        <f>[1]Regional_Municipality_of_Yo!O35</f>
        <v>0</v>
      </c>
      <c r="Q33" s="22">
        <f>[1]Regional_Municipality_of_Yo!P35</f>
        <v>56</v>
      </c>
      <c r="R33" s="34">
        <f>[1]Regional_Municipality_of_Yo!Q35</f>
        <v>36</v>
      </c>
    </row>
    <row r="34" spans="1:18" customFormat="1" x14ac:dyDescent="0.2">
      <c r="A34" s="113" t="s">
        <v>29</v>
      </c>
      <c r="B34" s="114"/>
      <c r="C34" s="22">
        <f>[1]Regional_Municipality_of_Yo!B36</f>
        <v>22</v>
      </c>
      <c r="D34" s="106">
        <f>[1]Regional_Municipality_of_Yo!C36</f>
        <v>0</v>
      </c>
      <c r="E34" s="92">
        <f>[1]Regional_Municipality_of_Yo!D36</f>
        <v>0</v>
      </c>
      <c r="F34" s="93">
        <f>[1]Regional_Municipality_of_Yo!E36</f>
        <v>0</v>
      </c>
      <c r="G34" s="93">
        <f>[1]Regional_Municipality_of_Yo!F36</f>
        <v>0</v>
      </c>
      <c r="H34" s="93">
        <f>[1]Regional_Municipality_of_Yo!G36</f>
        <v>0</v>
      </c>
      <c r="I34" s="94">
        <f>[1]Regional_Municipality_of_Yo!H36</f>
        <v>7</v>
      </c>
      <c r="J34" s="23">
        <f>[1]Regional_Municipality_of_Yo!I36</f>
        <v>7</v>
      </c>
      <c r="K34" s="53">
        <f>[1]Regional_Municipality_of_Yo!J36</f>
        <v>0</v>
      </c>
      <c r="L34" s="54">
        <f>[1]Regional_Municipality_of_Yo!K36</f>
        <v>0</v>
      </c>
      <c r="M34" s="54">
        <f>[1]Regional_Municipality_of_Yo!L36</f>
        <v>0</v>
      </c>
      <c r="N34" s="65">
        <f>[1]Regional_Municipality_of_Yo!M36</f>
        <v>0</v>
      </c>
      <c r="O34" s="23">
        <f>[1]Regional_Municipality_of_Yo!N36</f>
        <v>0</v>
      </c>
      <c r="P34" s="73">
        <f>[1]Regional_Municipality_of_Yo!O36</f>
        <v>0</v>
      </c>
      <c r="Q34" s="22">
        <f>[1]Regional_Municipality_of_Yo!P36</f>
        <v>7</v>
      </c>
      <c r="R34" s="34">
        <f>[1]Regional_Municipality_of_Yo!Q36</f>
        <v>8</v>
      </c>
    </row>
    <row r="35" spans="1:18" customFormat="1" x14ac:dyDescent="0.2">
      <c r="A35" s="113" t="s">
        <v>30</v>
      </c>
      <c r="B35" s="114"/>
      <c r="C35" s="24">
        <f>[1]Regional_Municipality_of_Yo!B37</f>
        <v>5</v>
      </c>
      <c r="D35" s="106">
        <f>[1]Regional_Municipality_of_Yo!C37</f>
        <v>0</v>
      </c>
      <c r="E35" s="95">
        <f>[1]Regional_Municipality_of_Yo!D37</f>
        <v>0</v>
      </c>
      <c r="F35" s="96">
        <f>[1]Regional_Municipality_of_Yo!E37</f>
        <v>1</v>
      </c>
      <c r="G35" s="96">
        <f>[1]Regional_Municipality_of_Yo!F37</f>
        <v>0</v>
      </c>
      <c r="H35" s="96">
        <f>[1]Regional_Municipality_of_Yo!G37</f>
        <v>3</v>
      </c>
      <c r="I35" s="97">
        <f>[1]Regional_Municipality_of_Yo!H37</f>
        <v>0</v>
      </c>
      <c r="J35" s="25">
        <f>[1]Regional_Municipality_of_Yo!I37</f>
        <v>4</v>
      </c>
      <c r="K35" s="55">
        <f>[1]Regional_Municipality_of_Yo!J37</f>
        <v>0</v>
      </c>
      <c r="L35" s="56">
        <f>[1]Regional_Municipality_of_Yo!K37</f>
        <v>2</v>
      </c>
      <c r="M35" s="56">
        <f>[1]Regional_Municipality_of_Yo!L37</f>
        <v>1</v>
      </c>
      <c r="N35" s="66">
        <f>[1]Regional_Municipality_of_Yo!M37</f>
        <v>0</v>
      </c>
      <c r="O35" s="25">
        <f>[1]Regional_Municipality_of_Yo!N37</f>
        <v>3</v>
      </c>
      <c r="P35" s="74">
        <f>[1]Regional_Municipality_of_Yo!O37</f>
        <v>0</v>
      </c>
      <c r="Q35" s="24">
        <f>[1]Regional_Municipality_of_Yo!P37</f>
        <v>7</v>
      </c>
      <c r="R35" s="35">
        <f>[1]Regional_Municipality_of_Yo!Q37</f>
        <v>12</v>
      </c>
    </row>
    <row r="36" spans="1:18" customFormat="1" ht="13.5" thickBot="1" x14ac:dyDescent="0.25">
      <c r="A36" s="119" t="s">
        <v>31</v>
      </c>
      <c r="B36" s="120"/>
      <c r="C36" s="24">
        <f>[1]Regional_Municipality_of_Yo!B38</f>
        <v>2094</v>
      </c>
      <c r="D36" s="107">
        <f>[1]Regional_Municipality_of_Yo!C38</f>
        <v>1.9E-2</v>
      </c>
      <c r="E36" s="95">
        <f>[1]Regional_Municipality_of_Yo!D38</f>
        <v>421</v>
      </c>
      <c r="F36" s="96">
        <f>[1]Regional_Municipality_of_Yo!E38</f>
        <v>141</v>
      </c>
      <c r="G36" s="96">
        <f>[1]Regional_Municipality_of_Yo!F38</f>
        <v>264</v>
      </c>
      <c r="H36" s="96">
        <f>[1]Regional_Municipality_of_Yo!G38</f>
        <v>399</v>
      </c>
      <c r="I36" s="97">
        <f>[1]Regional_Municipality_of_Yo!H38</f>
        <v>88</v>
      </c>
      <c r="J36" s="25">
        <f>[1]Regional_Municipality_of_Yo!I38</f>
        <v>1313</v>
      </c>
      <c r="K36" s="55">
        <f>[1]Regional_Municipality_of_Yo!J38</f>
        <v>0</v>
      </c>
      <c r="L36" s="56">
        <f>[1]Regional_Municipality_of_Yo!K38</f>
        <v>11</v>
      </c>
      <c r="M36" s="56">
        <f>[1]Regional_Municipality_of_Yo!L38</f>
        <v>34</v>
      </c>
      <c r="N36" s="66">
        <f>[1]Regional_Municipality_of_Yo!M38</f>
        <v>0</v>
      </c>
      <c r="O36" s="25">
        <f>[1]Regional_Municipality_of_Yo!N38</f>
        <v>45</v>
      </c>
      <c r="P36" s="74">
        <f>[1]Regional_Municipality_of_Yo!O38</f>
        <v>6</v>
      </c>
      <c r="Q36" s="24">
        <f>[1]Regional_Municipality_of_Yo!P38</f>
        <v>1364</v>
      </c>
      <c r="R36" s="35">
        <f>[1]Regional_Municipality_of_Yo!Q38</f>
        <v>861</v>
      </c>
    </row>
    <row r="37" spans="1:18" customFormat="1" ht="15.75" thickBot="1" x14ac:dyDescent="0.3">
      <c r="A37" s="111" t="s">
        <v>32</v>
      </c>
      <c r="B37" s="112"/>
      <c r="C37" s="26">
        <f>[1]Regional_Municipality_of_Yo!B39</f>
        <v>108756</v>
      </c>
      <c r="D37" s="108">
        <f>[1]Regional_Municipality_of_Yo!C39</f>
        <v>1</v>
      </c>
      <c r="E37" s="98">
        <f>[1]Regional_Municipality_of_Yo!D39</f>
        <v>30919</v>
      </c>
      <c r="F37" s="99">
        <f>[1]Regional_Municipality_of_Yo!E39</f>
        <v>15251</v>
      </c>
      <c r="G37" s="99">
        <f>[1]Regional_Municipality_of_Yo!F39</f>
        <v>7683</v>
      </c>
      <c r="H37" s="99">
        <f>[1]Regional_Municipality_of_Yo!G39</f>
        <v>9761</v>
      </c>
      <c r="I37" s="100">
        <f>[1]Regional_Municipality_of_Yo!H39</f>
        <v>1687</v>
      </c>
      <c r="J37" s="27">
        <f>[1]Regional_Municipality_of_Yo!I39</f>
        <v>65301</v>
      </c>
      <c r="K37" s="57">
        <f>[1]Regional_Municipality_of_Yo!J39</f>
        <v>216</v>
      </c>
      <c r="L37" s="58">
        <f>[1]Regional_Municipality_of_Yo!K39</f>
        <v>651</v>
      </c>
      <c r="M37" s="58">
        <f>[1]Regional_Municipality_of_Yo!L39</f>
        <v>436</v>
      </c>
      <c r="N37" s="67">
        <f>[1]Regional_Municipality_of_Yo!M39</f>
        <v>33</v>
      </c>
      <c r="O37" s="27">
        <f>[1]Regional_Municipality_of_Yo!N39</f>
        <v>1336</v>
      </c>
      <c r="P37" s="75">
        <f>[1]Regional_Municipality_of_Yo!O39</f>
        <v>122</v>
      </c>
      <c r="Q37" s="26">
        <f>[1]Regional_Municipality_of_Yo!P39</f>
        <v>66759</v>
      </c>
      <c r="R37" s="36">
        <f>[1]Regional_Municipality_of_Yo!Q39</f>
        <v>10426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50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[1]Town_of_Caledon!B12</f>
        <v>589</v>
      </c>
      <c r="D10" s="101">
        <f>[1]Town_of_Caledon!C12</f>
        <v>1.7999999999999999E-2</v>
      </c>
      <c r="E10" s="77">
        <f>[1]Town_of_Caledon!D12</f>
        <v>5</v>
      </c>
      <c r="F10" s="78">
        <f>[1]Town_of_Caledon!E12</f>
        <v>103</v>
      </c>
      <c r="G10" s="78">
        <f>[1]Town_of_Caledon!F12</f>
        <v>6</v>
      </c>
      <c r="H10" s="78">
        <f>[1]Town_of_Caledon!G12</f>
        <v>81</v>
      </c>
      <c r="I10" s="79">
        <f>[1]Town_of_Caledon!H12</f>
        <v>12</v>
      </c>
      <c r="J10" s="11">
        <f>[1]Town_of_Caledon!I12</f>
        <v>207</v>
      </c>
      <c r="K10" s="43">
        <f>[1]Town_of_Caledon!J12</f>
        <v>2</v>
      </c>
      <c r="L10" s="44">
        <f>[1]Town_of_Caledon!K12</f>
        <v>7</v>
      </c>
      <c r="M10" s="44">
        <f>[1]Town_of_Caledon!L12</f>
        <v>25</v>
      </c>
      <c r="N10" s="60">
        <f>[1]Town_of_Caledon!M12</f>
        <v>0</v>
      </c>
      <c r="O10" s="11">
        <f>[1]Town_of_Caledon!N12</f>
        <v>34</v>
      </c>
      <c r="P10" s="68">
        <f>[1]Town_of_Caledon!O12</f>
        <v>1</v>
      </c>
      <c r="Q10" s="10">
        <f>[1]Town_of_Caledon!P12</f>
        <v>242</v>
      </c>
      <c r="R10" s="28">
        <f>[1]Town_of_Caledon!Q12</f>
        <v>490</v>
      </c>
    </row>
    <row r="11" spans="1:18" customFormat="1" x14ac:dyDescent="0.2">
      <c r="A11" s="123"/>
      <c r="B11" s="12" t="s">
        <v>9</v>
      </c>
      <c r="C11" s="13">
        <f>[1]Town_of_Caledon!B13</f>
        <v>365</v>
      </c>
      <c r="D11" s="102">
        <f>[1]Town_of_Caledon!C13</f>
        <v>1.0999999999999999E-2</v>
      </c>
      <c r="E11" s="80">
        <f>[1]Town_of_Caledon!D13</f>
        <v>69</v>
      </c>
      <c r="F11" s="81">
        <f>[1]Town_of_Caledon!E13</f>
        <v>525</v>
      </c>
      <c r="G11" s="81">
        <f>[1]Town_of_Caledon!F13</f>
        <v>29</v>
      </c>
      <c r="H11" s="81">
        <f>[1]Town_of_Caledon!G13</f>
        <v>64</v>
      </c>
      <c r="I11" s="82">
        <f>[1]Town_of_Caledon!H13</f>
        <v>0</v>
      </c>
      <c r="J11" s="14">
        <f>[1]Town_of_Caledon!I13</f>
        <v>687</v>
      </c>
      <c r="K11" s="45">
        <f>[1]Town_of_Caledon!J13</f>
        <v>2</v>
      </c>
      <c r="L11" s="46">
        <f>[1]Town_of_Caledon!K13</f>
        <v>99</v>
      </c>
      <c r="M11" s="46">
        <f>[1]Town_of_Caledon!L13</f>
        <v>17</v>
      </c>
      <c r="N11" s="61">
        <f>[1]Town_of_Caledon!M13</f>
        <v>0</v>
      </c>
      <c r="O11" s="14">
        <f>[1]Town_of_Caledon!N13</f>
        <v>118</v>
      </c>
      <c r="P11" s="69">
        <f>[1]Town_of_Caledon!O13</f>
        <v>0</v>
      </c>
      <c r="Q11" s="13">
        <f>[1]Town_of_Caledon!P13</f>
        <v>805</v>
      </c>
      <c r="R11" s="29">
        <f>[1]Town_of_Caledon!Q13</f>
        <v>83</v>
      </c>
    </row>
    <row r="12" spans="1:18" customFormat="1" x14ac:dyDescent="0.2">
      <c r="A12" s="123"/>
      <c r="B12" s="12" t="s">
        <v>10</v>
      </c>
      <c r="C12" s="13">
        <f>[1]Town_of_Caledon!B14</f>
        <v>1801</v>
      </c>
      <c r="D12" s="102">
        <f>[1]Town_of_Caledon!C14</f>
        <v>5.3999999999999999E-2</v>
      </c>
      <c r="E12" s="80">
        <f>[1]Town_of_Caledon!D14</f>
        <v>408</v>
      </c>
      <c r="F12" s="81">
        <f>[1]Town_of_Caledon!E14</f>
        <v>83</v>
      </c>
      <c r="G12" s="81">
        <f>[1]Town_of_Caledon!F14</f>
        <v>78</v>
      </c>
      <c r="H12" s="81">
        <f>[1]Town_of_Caledon!G14</f>
        <v>47</v>
      </c>
      <c r="I12" s="82">
        <f>[1]Town_of_Caledon!H14</f>
        <v>2</v>
      </c>
      <c r="J12" s="14">
        <f>[1]Town_of_Caledon!I14</f>
        <v>618</v>
      </c>
      <c r="K12" s="45">
        <f>[1]Town_of_Caledon!J14</f>
        <v>2</v>
      </c>
      <c r="L12" s="46">
        <f>[1]Town_of_Caledon!K14</f>
        <v>1</v>
      </c>
      <c r="M12" s="46">
        <f>[1]Town_of_Caledon!L14</f>
        <v>64</v>
      </c>
      <c r="N12" s="61">
        <f>[1]Town_of_Caledon!M14</f>
        <v>0</v>
      </c>
      <c r="O12" s="14">
        <f>[1]Town_of_Caledon!N14</f>
        <v>67</v>
      </c>
      <c r="P12" s="69">
        <f>[1]Town_of_Caledon!O14</f>
        <v>1</v>
      </c>
      <c r="Q12" s="13">
        <f>[1]Town_of_Caledon!P14</f>
        <v>686</v>
      </c>
      <c r="R12" s="29">
        <f>[1]Town_of_Caledon!Q14</f>
        <v>375</v>
      </c>
    </row>
    <row r="13" spans="1:18" customFormat="1" x14ac:dyDescent="0.2">
      <c r="A13" s="123"/>
      <c r="B13" s="12" t="s">
        <v>11</v>
      </c>
      <c r="C13" s="13">
        <f>[1]Town_of_Caledon!B15</f>
        <v>360</v>
      </c>
      <c r="D13" s="102">
        <f>[1]Town_of_Caledon!C15</f>
        <v>1.0999999999999999E-2</v>
      </c>
      <c r="E13" s="80">
        <f>[1]Town_of_Caledon!D15</f>
        <v>23</v>
      </c>
      <c r="F13" s="81">
        <f>[1]Town_of_Caledon!E15</f>
        <v>22</v>
      </c>
      <c r="G13" s="81">
        <f>[1]Town_of_Caledon!F15</f>
        <v>21</v>
      </c>
      <c r="H13" s="81">
        <f>[1]Town_of_Caledon!G15</f>
        <v>70</v>
      </c>
      <c r="I13" s="82">
        <f>[1]Town_of_Caledon!H15</f>
        <v>1</v>
      </c>
      <c r="J13" s="14">
        <f>[1]Town_of_Caledon!I15</f>
        <v>137</v>
      </c>
      <c r="K13" s="45">
        <f>[1]Town_of_Caledon!J15</f>
        <v>2</v>
      </c>
      <c r="L13" s="46">
        <f>[1]Town_of_Caledon!K15</f>
        <v>0</v>
      </c>
      <c r="M13" s="46">
        <f>[1]Town_of_Caledon!L15</f>
        <v>85</v>
      </c>
      <c r="N13" s="61">
        <f>[1]Town_of_Caledon!M15</f>
        <v>0</v>
      </c>
      <c r="O13" s="14">
        <f>[1]Town_of_Caledon!N15</f>
        <v>87</v>
      </c>
      <c r="P13" s="69">
        <f>[1]Town_of_Caledon!O15</f>
        <v>1</v>
      </c>
      <c r="Q13" s="13">
        <f>[1]Town_of_Caledon!P15</f>
        <v>225</v>
      </c>
      <c r="R13" s="29">
        <f>[1]Town_of_Caledon!Q15</f>
        <v>151</v>
      </c>
    </row>
    <row r="14" spans="1:18" customFormat="1" x14ac:dyDescent="0.2">
      <c r="A14" s="123"/>
      <c r="B14" s="12" t="s">
        <v>12</v>
      </c>
      <c r="C14" s="13">
        <f>[1]Town_of_Caledon!B16</f>
        <v>130</v>
      </c>
      <c r="D14" s="102">
        <f>[1]Town_of_Caledon!C16</f>
        <v>4.0000000000000001E-3</v>
      </c>
      <c r="E14" s="80">
        <f>[1]Town_of_Caledon!D16</f>
        <v>13</v>
      </c>
      <c r="F14" s="81">
        <f>[1]Town_of_Caledon!E16</f>
        <v>108</v>
      </c>
      <c r="G14" s="81">
        <f>[1]Town_of_Caledon!F16</f>
        <v>41</v>
      </c>
      <c r="H14" s="81">
        <f>[1]Town_of_Caledon!G16</f>
        <v>37</v>
      </c>
      <c r="I14" s="82">
        <f>[1]Town_of_Caledon!H16</f>
        <v>1</v>
      </c>
      <c r="J14" s="14">
        <f>[1]Town_of_Caledon!I16</f>
        <v>200</v>
      </c>
      <c r="K14" s="45">
        <f>[1]Town_of_Caledon!J16</f>
        <v>4</v>
      </c>
      <c r="L14" s="46">
        <f>[1]Town_of_Caledon!K16</f>
        <v>8</v>
      </c>
      <c r="M14" s="46">
        <f>[1]Town_of_Caledon!L16</f>
        <v>8</v>
      </c>
      <c r="N14" s="61">
        <f>[1]Town_of_Caledon!M16</f>
        <v>0</v>
      </c>
      <c r="O14" s="14">
        <f>[1]Town_of_Caledon!N16</f>
        <v>20</v>
      </c>
      <c r="P14" s="69">
        <f>[1]Town_of_Caledon!O16</f>
        <v>1</v>
      </c>
      <c r="Q14" s="13">
        <f>[1]Town_of_Caledon!P16</f>
        <v>221</v>
      </c>
      <c r="R14" s="29">
        <f>[1]Town_of_Caledon!Q16</f>
        <v>93</v>
      </c>
    </row>
    <row r="15" spans="1:18" customFormat="1" x14ac:dyDescent="0.2">
      <c r="A15" s="123"/>
      <c r="B15" s="12" t="s">
        <v>13</v>
      </c>
      <c r="C15" s="13">
        <f>[1]Town_of_Caledon!B17</f>
        <v>565</v>
      </c>
      <c r="D15" s="102">
        <f>[1]Town_of_Caledon!C17</f>
        <v>1.7000000000000001E-2</v>
      </c>
      <c r="E15" s="80">
        <f>[1]Town_of_Caledon!D17</f>
        <v>198</v>
      </c>
      <c r="F15" s="81">
        <f>[1]Town_of_Caledon!E17</f>
        <v>79</v>
      </c>
      <c r="G15" s="81">
        <f>[1]Town_of_Caledon!F17</f>
        <v>285</v>
      </c>
      <c r="H15" s="81">
        <f>[1]Town_of_Caledon!G17</f>
        <v>178</v>
      </c>
      <c r="I15" s="82">
        <f>[1]Town_of_Caledon!H17</f>
        <v>1</v>
      </c>
      <c r="J15" s="14">
        <f>[1]Town_of_Caledon!I17</f>
        <v>741</v>
      </c>
      <c r="K15" s="45">
        <f>[1]Town_of_Caledon!J17</f>
        <v>25</v>
      </c>
      <c r="L15" s="46">
        <f>[1]Town_of_Caledon!K17</f>
        <v>11</v>
      </c>
      <c r="M15" s="46">
        <f>[1]Town_of_Caledon!L17</f>
        <v>79</v>
      </c>
      <c r="N15" s="61">
        <f>[1]Town_of_Caledon!M17</f>
        <v>0</v>
      </c>
      <c r="O15" s="14">
        <f>[1]Town_of_Caledon!N17</f>
        <v>115</v>
      </c>
      <c r="P15" s="69">
        <f>[1]Town_of_Caledon!O17</f>
        <v>1</v>
      </c>
      <c r="Q15" s="13">
        <f>[1]Town_of_Caledon!P17</f>
        <v>857</v>
      </c>
      <c r="R15" s="29">
        <f>[1]Town_of_Caledon!Q17</f>
        <v>300</v>
      </c>
    </row>
    <row r="16" spans="1:18" customFormat="1" x14ac:dyDescent="0.2">
      <c r="A16" s="123"/>
      <c r="B16" s="12" t="s">
        <v>14</v>
      </c>
      <c r="C16" s="13">
        <f>[1]Town_of_Caledon!B18</f>
        <v>550</v>
      </c>
      <c r="D16" s="102">
        <f>[1]Town_of_Caledon!C18</f>
        <v>1.6E-2</v>
      </c>
      <c r="E16" s="80">
        <f>[1]Town_of_Caledon!D18</f>
        <v>134</v>
      </c>
      <c r="F16" s="81">
        <f>[1]Town_of_Caledon!E18</f>
        <v>45</v>
      </c>
      <c r="G16" s="81">
        <f>[1]Town_of_Caledon!F18</f>
        <v>102</v>
      </c>
      <c r="H16" s="81">
        <f>[1]Town_of_Caledon!G18</f>
        <v>111</v>
      </c>
      <c r="I16" s="82">
        <f>[1]Town_of_Caledon!H18</f>
        <v>4</v>
      </c>
      <c r="J16" s="14">
        <f>[1]Town_of_Caledon!I18</f>
        <v>396</v>
      </c>
      <c r="K16" s="45">
        <f>[1]Town_of_Caledon!J18</f>
        <v>6</v>
      </c>
      <c r="L16" s="46">
        <f>[1]Town_of_Caledon!K18</f>
        <v>5</v>
      </c>
      <c r="M16" s="46">
        <f>[1]Town_of_Caledon!L18</f>
        <v>30</v>
      </c>
      <c r="N16" s="61">
        <f>[1]Town_of_Caledon!M18</f>
        <v>0</v>
      </c>
      <c r="O16" s="14">
        <f>[1]Town_of_Caledon!N18</f>
        <v>41</v>
      </c>
      <c r="P16" s="69">
        <f>[1]Town_of_Caledon!O18</f>
        <v>0</v>
      </c>
      <c r="Q16" s="13">
        <f>[1]Town_of_Caledon!P18</f>
        <v>437</v>
      </c>
      <c r="R16" s="29">
        <f>[1]Town_of_Caledon!Q18</f>
        <v>130</v>
      </c>
    </row>
    <row r="17" spans="1:18" customFormat="1" x14ac:dyDescent="0.2">
      <c r="A17" s="123"/>
      <c r="B17" s="12" t="s">
        <v>15</v>
      </c>
      <c r="C17" s="13">
        <f>[1]Town_of_Caledon!B19</f>
        <v>293</v>
      </c>
      <c r="D17" s="102">
        <f>[1]Town_of_Caledon!C19</f>
        <v>8.9999999999999993E-3</v>
      </c>
      <c r="E17" s="80">
        <f>[1]Town_of_Caledon!D19</f>
        <v>0</v>
      </c>
      <c r="F17" s="81">
        <f>[1]Town_of_Caledon!E19</f>
        <v>31</v>
      </c>
      <c r="G17" s="81">
        <f>[1]Town_of_Caledon!F19</f>
        <v>0</v>
      </c>
      <c r="H17" s="81">
        <f>[1]Town_of_Caledon!G19</f>
        <v>76</v>
      </c>
      <c r="I17" s="82">
        <f>[1]Town_of_Caledon!H19</f>
        <v>0</v>
      </c>
      <c r="J17" s="14">
        <f>[1]Town_of_Caledon!I19</f>
        <v>107</v>
      </c>
      <c r="K17" s="45">
        <f>[1]Town_of_Caledon!J19</f>
        <v>0</v>
      </c>
      <c r="L17" s="46">
        <f>[1]Town_of_Caledon!K19</f>
        <v>4</v>
      </c>
      <c r="M17" s="46">
        <f>[1]Town_of_Caledon!L19</f>
        <v>17</v>
      </c>
      <c r="N17" s="61">
        <f>[1]Town_of_Caledon!M19</f>
        <v>0</v>
      </c>
      <c r="O17" s="14">
        <f>[1]Town_of_Caledon!N19</f>
        <v>21</v>
      </c>
      <c r="P17" s="69">
        <f>[1]Town_of_Caledon!O19</f>
        <v>4</v>
      </c>
      <c r="Q17" s="13">
        <f>[1]Town_of_Caledon!P19</f>
        <v>132</v>
      </c>
      <c r="R17" s="29">
        <f>[1]Town_of_Caledon!Q19</f>
        <v>538</v>
      </c>
    </row>
    <row r="18" spans="1:18" customFormat="1" x14ac:dyDescent="0.2">
      <c r="A18" s="123"/>
      <c r="B18" s="12" t="s">
        <v>16</v>
      </c>
      <c r="C18" s="13">
        <f>[1]Town_of_Caledon!B20</f>
        <v>374</v>
      </c>
      <c r="D18" s="102">
        <f>[1]Town_of_Caledon!C20</f>
        <v>1.0999999999999999E-2</v>
      </c>
      <c r="E18" s="80">
        <f>[1]Town_of_Caledon!D20</f>
        <v>70</v>
      </c>
      <c r="F18" s="81">
        <f>[1]Town_of_Caledon!E20</f>
        <v>22</v>
      </c>
      <c r="G18" s="81">
        <f>[1]Town_of_Caledon!F20</f>
        <v>58</v>
      </c>
      <c r="H18" s="81">
        <f>[1]Town_of_Caledon!G20</f>
        <v>80</v>
      </c>
      <c r="I18" s="82">
        <f>[1]Town_of_Caledon!H20</f>
        <v>1</v>
      </c>
      <c r="J18" s="14">
        <f>[1]Town_of_Caledon!I20</f>
        <v>231</v>
      </c>
      <c r="K18" s="45">
        <f>[1]Town_of_Caledon!J20</f>
        <v>5</v>
      </c>
      <c r="L18" s="46">
        <f>[1]Town_of_Caledon!K20</f>
        <v>0</v>
      </c>
      <c r="M18" s="46">
        <f>[1]Town_of_Caledon!L20</f>
        <v>22</v>
      </c>
      <c r="N18" s="61">
        <f>[1]Town_of_Caledon!M20</f>
        <v>0</v>
      </c>
      <c r="O18" s="14">
        <f>[1]Town_of_Caledon!N20</f>
        <v>27</v>
      </c>
      <c r="P18" s="69">
        <f>[1]Town_of_Caledon!O20</f>
        <v>0</v>
      </c>
      <c r="Q18" s="13">
        <f>[1]Town_of_Caledon!P20</f>
        <v>258</v>
      </c>
      <c r="R18" s="29">
        <f>[1]Town_of_Caledon!Q20</f>
        <v>142</v>
      </c>
    </row>
    <row r="19" spans="1:18" customFormat="1" x14ac:dyDescent="0.2">
      <c r="A19" s="123"/>
      <c r="B19" s="12" t="s">
        <v>17</v>
      </c>
      <c r="C19" s="13">
        <f>[1]Town_of_Caledon!B21</f>
        <v>2009</v>
      </c>
      <c r="D19" s="102">
        <f>[1]Town_of_Caledon!C21</f>
        <v>0.06</v>
      </c>
      <c r="E19" s="80">
        <f>[1]Town_of_Caledon!D21</f>
        <v>450</v>
      </c>
      <c r="F19" s="81">
        <f>[1]Town_of_Caledon!E21</f>
        <v>243</v>
      </c>
      <c r="G19" s="81">
        <f>[1]Town_of_Caledon!F21</f>
        <v>198</v>
      </c>
      <c r="H19" s="81">
        <f>[1]Town_of_Caledon!G21</f>
        <v>19</v>
      </c>
      <c r="I19" s="82">
        <f>[1]Town_of_Caledon!H21</f>
        <v>0</v>
      </c>
      <c r="J19" s="14">
        <f>[1]Town_of_Caledon!I21</f>
        <v>910</v>
      </c>
      <c r="K19" s="45">
        <f>[1]Town_of_Caledon!J21</f>
        <v>0</v>
      </c>
      <c r="L19" s="46">
        <f>[1]Town_of_Caledon!K21</f>
        <v>1</v>
      </c>
      <c r="M19" s="46">
        <f>[1]Town_of_Caledon!L21</f>
        <v>23</v>
      </c>
      <c r="N19" s="61">
        <f>[1]Town_of_Caledon!M21</f>
        <v>0</v>
      </c>
      <c r="O19" s="14">
        <f>[1]Town_of_Caledon!N21</f>
        <v>24</v>
      </c>
      <c r="P19" s="69">
        <f>[1]Town_of_Caledon!O21</f>
        <v>0</v>
      </c>
      <c r="Q19" s="13">
        <f>[1]Town_of_Caledon!P21</f>
        <v>934</v>
      </c>
      <c r="R19" s="29">
        <f>[1]Town_of_Caledon!Q21</f>
        <v>376</v>
      </c>
    </row>
    <row r="20" spans="1:18" customFormat="1" x14ac:dyDescent="0.2">
      <c r="A20" s="123"/>
      <c r="B20" s="12" t="s">
        <v>18</v>
      </c>
      <c r="C20" s="13">
        <f>[1]Town_of_Caledon!B22</f>
        <v>1256</v>
      </c>
      <c r="D20" s="102">
        <f>[1]Town_of_Caledon!C22</f>
        <v>3.6999999999999998E-2</v>
      </c>
      <c r="E20" s="80">
        <f>[1]Town_of_Caledon!D22</f>
        <v>297</v>
      </c>
      <c r="F20" s="81">
        <f>[1]Town_of_Caledon!E22</f>
        <v>229</v>
      </c>
      <c r="G20" s="81">
        <f>[1]Town_of_Caledon!F22</f>
        <v>105</v>
      </c>
      <c r="H20" s="81">
        <f>[1]Town_of_Caledon!G22</f>
        <v>66</v>
      </c>
      <c r="I20" s="82">
        <f>[1]Town_of_Caledon!H22</f>
        <v>3</v>
      </c>
      <c r="J20" s="14">
        <f>[1]Town_of_Caledon!I22</f>
        <v>700</v>
      </c>
      <c r="K20" s="45">
        <f>[1]Town_of_Caledon!J22</f>
        <v>5</v>
      </c>
      <c r="L20" s="46">
        <f>[1]Town_of_Caledon!K22</f>
        <v>24</v>
      </c>
      <c r="M20" s="46">
        <f>[1]Town_of_Caledon!L22</f>
        <v>40</v>
      </c>
      <c r="N20" s="61">
        <f>[1]Town_of_Caledon!M22</f>
        <v>0</v>
      </c>
      <c r="O20" s="14">
        <f>[1]Town_of_Caledon!N22</f>
        <v>69</v>
      </c>
      <c r="P20" s="69">
        <f>[1]Town_of_Caledon!O22</f>
        <v>1</v>
      </c>
      <c r="Q20" s="13">
        <f>[1]Town_of_Caledon!P22</f>
        <v>770</v>
      </c>
      <c r="R20" s="30">
        <f>[1]Town_of_Caledon!Q22</f>
        <v>302</v>
      </c>
    </row>
    <row r="21" spans="1:18" customFormat="1" x14ac:dyDescent="0.2">
      <c r="A21" s="123"/>
      <c r="B21" s="12" t="s">
        <v>19</v>
      </c>
      <c r="C21" s="13">
        <f>[1]Town_of_Caledon!B23</f>
        <v>18177</v>
      </c>
      <c r="D21" s="102">
        <f>[1]Town_of_Caledon!C23</f>
        <v>0.54200000000000004</v>
      </c>
      <c r="E21" s="80">
        <f>[1]Town_of_Caledon!D23</f>
        <v>8031</v>
      </c>
      <c r="F21" s="81">
        <f>[1]Town_of_Caledon!E23</f>
        <v>2987</v>
      </c>
      <c r="G21" s="81">
        <f>[1]Town_of_Caledon!F23</f>
        <v>1583</v>
      </c>
      <c r="H21" s="81">
        <f>[1]Town_of_Caledon!G23</f>
        <v>835</v>
      </c>
      <c r="I21" s="82">
        <f>[1]Town_of_Caledon!H23</f>
        <v>54</v>
      </c>
      <c r="J21" s="14">
        <f>[1]Town_of_Caledon!I23</f>
        <v>13490</v>
      </c>
      <c r="K21" s="45">
        <f>[1]Town_of_Caledon!J23</f>
        <v>122</v>
      </c>
      <c r="L21" s="46">
        <f>[1]Town_of_Caledon!K23</f>
        <v>320</v>
      </c>
      <c r="M21" s="46">
        <f>[1]Town_of_Caledon!L23</f>
        <v>637</v>
      </c>
      <c r="N21" s="61">
        <f>[1]Town_of_Caledon!M23</f>
        <v>0</v>
      </c>
      <c r="O21" s="14">
        <f>[1]Town_of_Caledon!N23</f>
        <v>1079</v>
      </c>
      <c r="P21" s="69">
        <f>[1]Town_of_Caledon!O23</f>
        <v>16</v>
      </c>
      <c r="Q21" s="13">
        <f>[1]Town_of_Caledon!P23</f>
        <v>14585</v>
      </c>
      <c r="R21" s="30">
        <f>[1]Town_of_Caledon!Q23</f>
        <v>2500</v>
      </c>
    </row>
    <row r="22" spans="1:18" customFormat="1" x14ac:dyDescent="0.2">
      <c r="A22" s="123"/>
      <c r="B22" s="12" t="s">
        <v>20</v>
      </c>
      <c r="C22" s="13">
        <f>[1]Town_of_Caledon!B24</f>
        <v>642</v>
      </c>
      <c r="D22" s="102">
        <f>[1]Town_of_Caledon!C24</f>
        <v>1.9E-2</v>
      </c>
      <c r="E22" s="80">
        <f>[1]Town_of_Caledon!D24</f>
        <v>0</v>
      </c>
      <c r="F22" s="81">
        <f>[1]Town_of_Caledon!E24</f>
        <v>12</v>
      </c>
      <c r="G22" s="81">
        <f>[1]Town_of_Caledon!F24</f>
        <v>0</v>
      </c>
      <c r="H22" s="81">
        <f>[1]Town_of_Caledon!G24</f>
        <v>89</v>
      </c>
      <c r="I22" s="82">
        <f>[1]Town_of_Caledon!H24</f>
        <v>1</v>
      </c>
      <c r="J22" s="14">
        <f>[1]Town_of_Caledon!I24</f>
        <v>102</v>
      </c>
      <c r="K22" s="45">
        <f>[1]Town_of_Caledon!J24</f>
        <v>0</v>
      </c>
      <c r="L22" s="46">
        <f>[1]Town_of_Caledon!K24</f>
        <v>0</v>
      </c>
      <c r="M22" s="46">
        <f>[1]Town_of_Caledon!L24</f>
        <v>3</v>
      </c>
      <c r="N22" s="61">
        <f>[1]Town_of_Caledon!M24</f>
        <v>0</v>
      </c>
      <c r="O22" s="14">
        <f>[1]Town_of_Caledon!N24</f>
        <v>3</v>
      </c>
      <c r="P22" s="69">
        <f>[1]Town_of_Caledon!O24</f>
        <v>1</v>
      </c>
      <c r="Q22" s="13">
        <f>[1]Town_of_Caledon!P24</f>
        <v>106</v>
      </c>
      <c r="R22" s="30">
        <f>[1]Town_of_Caledon!Q24</f>
        <v>781</v>
      </c>
    </row>
    <row r="23" spans="1:18" customFormat="1" x14ac:dyDescent="0.2">
      <c r="A23" s="123"/>
      <c r="B23" s="12" t="s">
        <v>21</v>
      </c>
      <c r="C23" s="13">
        <f>[1]Town_of_Caledon!B25</f>
        <v>135</v>
      </c>
      <c r="D23" s="102">
        <f>[1]Town_of_Caledon!C25</f>
        <v>4.0000000000000001E-3</v>
      </c>
      <c r="E23" s="80">
        <f>[1]Town_of_Caledon!D25</f>
        <v>18</v>
      </c>
      <c r="F23" s="81">
        <f>[1]Town_of_Caledon!E25</f>
        <v>76</v>
      </c>
      <c r="G23" s="81">
        <f>[1]Town_of_Caledon!F25</f>
        <v>9</v>
      </c>
      <c r="H23" s="81">
        <f>[1]Town_of_Caledon!G25</f>
        <v>12</v>
      </c>
      <c r="I23" s="82">
        <f>[1]Town_of_Caledon!H25</f>
        <v>2</v>
      </c>
      <c r="J23" s="14">
        <f>[1]Town_of_Caledon!I25</f>
        <v>117</v>
      </c>
      <c r="K23" s="45">
        <f>[1]Town_of_Caledon!J25</f>
        <v>0</v>
      </c>
      <c r="L23" s="46">
        <f>[1]Town_of_Caledon!K25</f>
        <v>3</v>
      </c>
      <c r="M23" s="46">
        <f>[1]Town_of_Caledon!L25</f>
        <v>6</v>
      </c>
      <c r="N23" s="61">
        <f>[1]Town_of_Caledon!M25</f>
        <v>0</v>
      </c>
      <c r="O23" s="14">
        <f>[1]Town_of_Caledon!N25</f>
        <v>9</v>
      </c>
      <c r="P23" s="69">
        <f>[1]Town_of_Caledon!O25</f>
        <v>0</v>
      </c>
      <c r="Q23" s="13">
        <f>[1]Town_of_Caledon!P25</f>
        <v>126</v>
      </c>
      <c r="R23" s="30">
        <f>[1]Town_of_Caledon!Q25</f>
        <v>83</v>
      </c>
    </row>
    <row r="24" spans="1:18" customFormat="1" x14ac:dyDescent="0.2">
      <c r="A24" s="123"/>
      <c r="B24" s="76" t="s">
        <v>44</v>
      </c>
      <c r="C24" s="15">
        <f>[1]Town_of_Caledon!B26</f>
        <v>2911</v>
      </c>
      <c r="D24" s="103">
        <f>[1]Town_of_Caledon!C26</f>
        <v>8.6999999999999994E-2</v>
      </c>
      <c r="E24" s="83">
        <f>[1]Town_of_Caledon!D26</f>
        <v>575</v>
      </c>
      <c r="F24" s="84">
        <f>[1]Town_of_Caledon!E26</f>
        <v>898</v>
      </c>
      <c r="G24" s="84">
        <f>[1]Town_of_Caledon!F26</f>
        <v>350</v>
      </c>
      <c r="H24" s="84">
        <f>[1]Town_of_Caledon!G26</f>
        <v>513</v>
      </c>
      <c r="I24" s="85">
        <f>[1]Town_of_Caledon!H26</f>
        <v>13</v>
      </c>
      <c r="J24" s="16">
        <f>[1]Town_of_Caledon!I26</f>
        <v>2349</v>
      </c>
      <c r="K24" s="47">
        <f>[1]Town_of_Caledon!J26</f>
        <v>27</v>
      </c>
      <c r="L24" s="48">
        <f>[1]Town_of_Caledon!K26</f>
        <v>92</v>
      </c>
      <c r="M24" s="48">
        <f>[1]Town_of_Caledon!L26</f>
        <v>207</v>
      </c>
      <c r="N24" s="62">
        <f>[1]Town_of_Caledon!M26</f>
        <v>0</v>
      </c>
      <c r="O24" s="16">
        <f>[1]Town_of_Caledon!N26</f>
        <v>326</v>
      </c>
      <c r="P24" s="70">
        <f>[1]Town_of_Caledon!O26</f>
        <v>15</v>
      </c>
      <c r="Q24" s="15">
        <f>[1]Town_of_Caledon!P26</f>
        <v>2690</v>
      </c>
      <c r="R24" s="31">
        <f>[1]Town_of_Caledon!Q26</f>
        <v>1341</v>
      </c>
    </row>
    <row r="25" spans="1:18" customFormat="1" ht="15.75" thickBot="1" x14ac:dyDescent="0.3">
      <c r="A25" s="124"/>
      <c r="B25" s="17" t="s">
        <v>45</v>
      </c>
      <c r="C25" s="18">
        <f>[1]Town_of_Caledon!B27</f>
        <v>30157</v>
      </c>
      <c r="D25" s="104">
        <f>[1]Town_of_Caledon!C27</f>
        <v>0.9</v>
      </c>
      <c r="E25" s="86">
        <f>[1]Town_of_Caledon!D27</f>
        <v>10291</v>
      </c>
      <c r="F25" s="87">
        <f>[1]Town_of_Caledon!E27</f>
        <v>5463</v>
      </c>
      <c r="G25" s="87">
        <f>[1]Town_of_Caledon!F27</f>
        <v>2865</v>
      </c>
      <c r="H25" s="87">
        <f>[1]Town_of_Caledon!G27</f>
        <v>2278</v>
      </c>
      <c r="I25" s="88">
        <f>[1]Town_of_Caledon!H27</f>
        <v>95</v>
      </c>
      <c r="J25" s="19">
        <f>[1]Town_of_Caledon!I27</f>
        <v>20992</v>
      </c>
      <c r="K25" s="49">
        <f>[1]Town_of_Caledon!J27</f>
        <v>202</v>
      </c>
      <c r="L25" s="50">
        <f>[1]Town_of_Caledon!K27</f>
        <v>575</v>
      </c>
      <c r="M25" s="50">
        <f>[1]Town_of_Caledon!L27</f>
        <v>1263</v>
      </c>
      <c r="N25" s="63">
        <f>[1]Town_of_Caledon!M27</f>
        <v>0</v>
      </c>
      <c r="O25" s="19">
        <f>[1]Town_of_Caledon!N27</f>
        <v>2040</v>
      </c>
      <c r="P25" s="71">
        <f>[1]Town_of_Caledon!O27</f>
        <v>42</v>
      </c>
      <c r="Q25" s="18">
        <f>[1]Town_of_Caledon!P27</f>
        <v>23074</v>
      </c>
      <c r="R25" s="32">
        <f>[1]Town_of_Caledon!Q27</f>
        <v>7685</v>
      </c>
    </row>
    <row r="26" spans="1:18" customFormat="1" x14ac:dyDescent="0.2">
      <c r="A26" s="117" t="s">
        <v>22</v>
      </c>
      <c r="B26" s="118"/>
      <c r="C26" s="20">
        <f>[1]Town_of_Caledon!B28</f>
        <v>1806</v>
      </c>
      <c r="D26" s="105">
        <f>[1]Town_of_Caledon!C28</f>
        <v>5.3999999999999999E-2</v>
      </c>
      <c r="E26" s="89">
        <f>[1]Town_of_Caledon!D28</f>
        <v>492</v>
      </c>
      <c r="F26" s="90">
        <f>[1]Town_of_Caledon!E28</f>
        <v>135</v>
      </c>
      <c r="G26" s="90">
        <f>[1]Town_of_Caledon!F28</f>
        <v>253</v>
      </c>
      <c r="H26" s="90">
        <f>[1]Town_of_Caledon!G28</f>
        <v>335</v>
      </c>
      <c r="I26" s="91">
        <f>[1]Town_of_Caledon!H28</f>
        <v>5</v>
      </c>
      <c r="J26" s="21">
        <f>[1]Town_of_Caledon!I28</f>
        <v>1220</v>
      </c>
      <c r="K26" s="51">
        <f>[1]Town_of_Caledon!J28</f>
        <v>11</v>
      </c>
      <c r="L26" s="52">
        <f>[1]Town_of_Caledon!K28</f>
        <v>8</v>
      </c>
      <c r="M26" s="52">
        <f>[1]Town_of_Caledon!L28</f>
        <v>104</v>
      </c>
      <c r="N26" s="64">
        <f>[1]Town_of_Caledon!M28</f>
        <v>0</v>
      </c>
      <c r="O26" s="21">
        <f>[1]Town_of_Caledon!N28</f>
        <v>123</v>
      </c>
      <c r="P26" s="72">
        <f>[1]Town_of_Caledon!O28</f>
        <v>4</v>
      </c>
      <c r="Q26" s="20">
        <f>[1]Town_of_Caledon!P28</f>
        <v>1347</v>
      </c>
      <c r="R26" s="33">
        <f>[1]Town_of_Caledon!Q28</f>
        <v>833</v>
      </c>
    </row>
    <row r="27" spans="1:18" customFormat="1" x14ac:dyDescent="0.2">
      <c r="A27" s="113" t="s">
        <v>23</v>
      </c>
      <c r="B27" s="114"/>
      <c r="C27" s="22">
        <f>[1]Town_of_Caledon!B29</f>
        <v>245</v>
      </c>
      <c r="D27" s="106">
        <f>[1]Town_of_Caledon!C29</f>
        <v>7.0000000000000001E-3</v>
      </c>
      <c r="E27" s="92">
        <f>[1]Town_of_Caledon!D29</f>
        <v>46</v>
      </c>
      <c r="F27" s="93">
        <f>[1]Town_of_Caledon!E29</f>
        <v>8</v>
      </c>
      <c r="G27" s="93">
        <f>[1]Town_of_Caledon!F29</f>
        <v>46</v>
      </c>
      <c r="H27" s="93">
        <f>[1]Town_of_Caledon!G29</f>
        <v>58</v>
      </c>
      <c r="I27" s="94">
        <f>[1]Town_of_Caledon!H29</f>
        <v>2</v>
      </c>
      <c r="J27" s="23">
        <f>[1]Town_of_Caledon!I29</f>
        <v>160</v>
      </c>
      <c r="K27" s="53">
        <f>[1]Town_of_Caledon!J29</f>
        <v>1</v>
      </c>
      <c r="L27" s="54">
        <f>[1]Town_of_Caledon!K29</f>
        <v>0</v>
      </c>
      <c r="M27" s="54">
        <f>[1]Town_of_Caledon!L29</f>
        <v>6</v>
      </c>
      <c r="N27" s="65">
        <f>[1]Town_of_Caledon!M29</f>
        <v>0</v>
      </c>
      <c r="O27" s="23">
        <f>[1]Town_of_Caledon!N29</f>
        <v>7</v>
      </c>
      <c r="P27" s="73">
        <f>[1]Town_of_Caledon!O29</f>
        <v>3</v>
      </c>
      <c r="Q27" s="22">
        <f>[1]Town_of_Caledon!P29</f>
        <v>170</v>
      </c>
      <c r="R27" s="34">
        <f>[1]Town_of_Caledon!Q29</f>
        <v>103</v>
      </c>
    </row>
    <row r="28" spans="1:18" customFormat="1" x14ac:dyDescent="0.2">
      <c r="A28" s="115" t="s">
        <v>24</v>
      </c>
      <c r="B28" s="116"/>
      <c r="C28" s="22">
        <f>[1]Town_of_Caledon!B30</f>
        <v>399</v>
      </c>
      <c r="D28" s="106">
        <f>[1]Town_of_Caledon!C30</f>
        <v>1.2E-2</v>
      </c>
      <c r="E28" s="92">
        <f>[1]Town_of_Caledon!D30</f>
        <v>37</v>
      </c>
      <c r="F28" s="93">
        <f>[1]Town_of_Caledon!E30</f>
        <v>132</v>
      </c>
      <c r="G28" s="93">
        <f>[1]Town_of_Caledon!F30</f>
        <v>53</v>
      </c>
      <c r="H28" s="93">
        <f>[1]Town_of_Caledon!G30</f>
        <v>68</v>
      </c>
      <c r="I28" s="94">
        <f>[1]Town_of_Caledon!H30</f>
        <v>5</v>
      </c>
      <c r="J28" s="23">
        <f>[1]Town_of_Caledon!I30</f>
        <v>295</v>
      </c>
      <c r="K28" s="53">
        <f>[1]Town_of_Caledon!J30</f>
        <v>5</v>
      </c>
      <c r="L28" s="54">
        <f>[1]Town_of_Caledon!K30</f>
        <v>6</v>
      </c>
      <c r="M28" s="54">
        <f>[1]Town_of_Caledon!L30</f>
        <v>1</v>
      </c>
      <c r="N28" s="65">
        <f>[1]Town_of_Caledon!M30</f>
        <v>0</v>
      </c>
      <c r="O28" s="23">
        <f>[1]Town_of_Caledon!N30</f>
        <v>12</v>
      </c>
      <c r="P28" s="73">
        <f>[1]Town_of_Caledon!O30</f>
        <v>1</v>
      </c>
      <c r="Q28" s="22">
        <f>[1]Town_of_Caledon!P30</f>
        <v>308</v>
      </c>
      <c r="R28" s="34">
        <f>[1]Town_of_Caledon!Q30</f>
        <v>309</v>
      </c>
    </row>
    <row r="29" spans="1:18" customFormat="1" x14ac:dyDescent="0.2">
      <c r="A29" s="113" t="s">
        <v>111</v>
      </c>
      <c r="B29" s="114"/>
      <c r="C29" s="22">
        <f>[1]Town_of_Caledon!B31</f>
        <v>221</v>
      </c>
      <c r="D29" s="106">
        <f>[1]Town_of_Caledon!C31</f>
        <v>7.0000000000000001E-3</v>
      </c>
      <c r="E29" s="92">
        <f>[1]Town_of_Caledon!D31</f>
        <v>42</v>
      </c>
      <c r="F29" s="93">
        <f>[1]Town_of_Caledon!E31</f>
        <v>37</v>
      </c>
      <c r="G29" s="93">
        <f>[1]Town_of_Caledon!F31</f>
        <v>56</v>
      </c>
      <c r="H29" s="93">
        <f>[1]Town_of_Caledon!G31</f>
        <v>40</v>
      </c>
      <c r="I29" s="94">
        <f>[1]Town_of_Caledon!H31</f>
        <v>1</v>
      </c>
      <c r="J29" s="23">
        <f>[1]Town_of_Caledon!I31</f>
        <v>176</v>
      </c>
      <c r="K29" s="53">
        <f>[1]Town_of_Caledon!J31</f>
        <v>2</v>
      </c>
      <c r="L29" s="54">
        <f>[1]Town_of_Caledon!K31</f>
        <v>3</v>
      </c>
      <c r="M29" s="54">
        <f>[1]Town_of_Caledon!L31</f>
        <v>20</v>
      </c>
      <c r="N29" s="65">
        <f>[1]Town_of_Caledon!M31</f>
        <v>0</v>
      </c>
      <c r="O29" s="23">
        <f>[1]Town_of_Caledon!N31</f>
        <v>25</v>
      </c>
      <c r="P29" s="73">
        <f>[1]Town_of_Caledon!O31</f>
        <v>2</v>
      </c>
      <c r="Q29" s="22">
        <f>[1]Town_of_Caledon!P31</f>
        <v>203</v>
      </c>
      <c r="R29" s="34">
        <f>[1]Town_of_Caledon!Q31</f>
        <v>102</v>
      </c>
    </row>
    <row r="30" spans="1:18" customFormat="1" x14ac:dyDescent="0.2">
      <c r="A30" s="113" t="s">
        <v>25</v>
      </c>
      <c r="B30" s="114"/>
      <c r="C30" s="22">
        <f>[1]Town_of_Caledon!B32</f>
        <v>1</v>
      </c>
      <c r="D30" s="106">
        <f>[1]Town_of_Caledon!C32</f>
        <v>0</v>
      </c>
      <c r="E30" s="92">
        <f>[1]Town_of_Caledon!D32</f>
        <v>0</v>
      </c>
      <c r="F30" s="93">
        <f>[1]Town_of_Caledon!E32</f>
        <v>0</v>
      </c>
      <c r="G30" s="93">
        <f>[1]Town_of_Caledon!F32</f>
        <v>2</v>
      </c>
      <c r="H30" s="93">
        <f>[1]Town_of_Caledon!G32</f>
        <v>0</v>
      </c>
      <c r="I30" s="94">
        <f>[1]Town_of_Caledon!H32</f>
        <v>0</v>
      </c>
      <c r="J30" s="23">
        <f>[1]Town_of_Caledon!I32</f>
        <v>2</v>
      </c>
      <c r="K30" s="53">
        <f>[1]Town_of_Caledon!J32</f>
        <v>0</v>
      </c>
      <c r="L30" s="54">
        <f>[1]Town_of_Caledon!K32</f>
        <v>0</v>
      </c>
      <c r="M30" s="54">
        <f>[1]Town_of_Caledon!L32</f>
        <v>0</v>
      </c>
      <c r="N30" s="65">
        <f>[1]Town_of_Caledon!M32</f>
        <v>0</v>
      </c>
      <c r="O30" s="23">
        <f>[1]Town_of_Caledon!N32</f>
        <v>0</v>
      </c>
      <c r="P30" s="73">
        <f>[1]Town_of_Caledon!O32</f>
        <v>0</v>
      </c>
      <c r="Q30" s="22">
        <f>[1]Town_of_Caledon!P32</f>
        <v>2</v>
      </c>
      <c r="R30" s="34">
        <f>[1]Town_of_Caledon!Q32</f>
        <v>1</v>
      </c>
    </row>
    <row r="31" spans="1:18" customFormat="1" x14ac:dyDescent="0.2">
      <c r="A31" s="113" t="s">
        <v>26</v>
      </c>
      <c r="B31" s="114"/>
      <c r="C31" s="22">
        <f>[1]Town_of_Caledon!B33</f>
        <v>5</v>
      </c>
      <c r="D31" s="106">
        <f>[1]Town_of_Caledon!C33</f>
        <v>0</v>
      </c>
      <c r="E31" s="92">
        <f>[1]Town_of_Caledon!D33</f>
        <v>0</v>
      </c>
      <c r="F31" s="93">
        <f>[1]Town_of_Caledon!E33</f>
        <v>0</v>
      </c>
      <c r="G31" s="93">
        <f>[1]Town_of_Caledon!F33</f>
        <v>2</v>
      </c>
      <c r="H31" s="93">
        <f>[1]Town_of_Caledon!G33</f>
        <v>0</v>
      </c>
      <c r="I31" s="94">
        <f>[1]Town_of_Caledon!H33</f>
        <v>0</v>
      </c>
      <c r="J31" s="23">
        <f>[1]Town_of_Caledon!I33</f>
        <v>2</v>
      </c>
      <c r="K31" s="53">
        <f>[1]Town_of_Caledon!J33</f>
        <v>0</v>
      </c>
      <c r="L31" s="54">
        <f>[1]Town_of_Caledon!K33</f>
        <v>0</v>
      </c>
      <c r="M31" s="54">
        <f>[1]Town_of_Caledon!L33</f>
        <v>0</v>
      </c>
      <c r="N31" s="65">
        <f>[1]Town_of_Caledon!M33</f>
        <v>0</v>
      </c>
      <c r="O31" s="23">
        <f>[1]Town_of_Caledon!N33</f>
        <v>0</v>
      </c>
      <c r="P31" s="73">
        <f>[1]Town_of_Caledon!O33</f>
        <v>0</v>
      </c>
      <c r="Q31" s="22">
        <f>[1]Town_of_Caledon!P33</f>
        <v>2</v>
      </c>
      <c r="R31" s="34">
        <f>[1]Town_of_Caledon!Q33</f>
        <v>4</v>
      </c>
    </row>
    <row r="32" spans="1:18" customFormat="1" x14ac:dyDescent="0.2">
      <c r="A32" s="113" t="s">
        <v>27</v>
      </c>
      <c r="B32" s="114"/>
      <c r="C32" s="22">
        <f>[1]Town_of_Caledon!B34</f>
        <v>11</v>
      </c>
      <c r="D32" s="106">
        <f>[1]Town_of_Caledon!C34</f>
        <v>0</v>
      </c>
      <c r="E32" s="92">
        <f>[1]Town_of_Caledon!D34</f>
        <v>7</v>
      </c>
      <c r="F32" s="93">
        <f>[1]Town_of_Caledon!E34</f>
        <v>0</v>
      </c>
      <c r="G32" s="93">
        <f>[1]Town_of_Caledon!F34</f>
        <v>9</v>
      </c>
      <c r="H32" s="93">
        <f>[1]Town_of_Caledon!G34</f>
        <v>0</v>
      </c>
      <c r="I32" s="94">
        <f>[1]Town_of_Caledon!H34</f>
        <v>0</v>
      </c>
      <c r="J32" s="23">
        <f>[1]Town_of_Caledon!I34</f>
        <v>16</v>
      </c>
      <c r="K32" s="53">
        <f>[1]Town_of_Caledon!J34</f>
        <v>0</v>
      </c>
      <c r="L32" s="54">
        <f>[1]Town_of_Caledon!K34</f>
        <v>0</v>
      </c>
      <c r="M32" s="54">
        <f>[1]Town_of_Caledon!L34</f>
        <v>0</v>
      </c>
      <c r="N32" s="65">
        <f>[1]Town_of_Caledon!M34</f>
        <v>0</v>
      </c>
      <c r="O32" s="23">
        <f>[1]Town_of_Caledon!N34</f>
        <v>0</v>
      </c>
      <c r="P32" s="73">
        <f>[1]Town_of_Caledon!O34</f>
        <v>1</v>
      </c>
      <c r="Q32" s="22">
        <f>[1]Town_of_Caledon!P34</f>
        <v>17</v>
      </c>
      <c r="R32" s="34">
        <f>[1]Town_of_Caledon!Q34</f>
        <v>7</v>
      </c>
    </row>
    <row r="33" spans="1:18" customFormat="1" x14ac:dyDescent="0.2">
      <c r="A33" s="113" t="s">
        <v>28</v>
      </c>
      <c r="B33" s="114"/>
      <c r="C33" s="22">
        <f>[1]Town_of_Caledon!B35</f>
        <v>3</v>
      </c>
      <c r="D33" s="106">
        <f>[1]Town_of_Caledon!C35</f>
        <v>0</v>
      </c>
      <c r="E33" s="92">
        <f>[1]Town_of_Caledon!D35</f>
        <v>0</v>
      </c>
      <c r="F33" s="93">
        <f>[1]Town_of_Caledon!E35</f>
        <v>1</v>
      </c>
      <c r="G33" s="93">
        <f>[1]Town_of_Caledon!F35</f>
        <v>0</v>
      </c>
      <c r="H33" s="93">
        <f>[1]Town_of_Caledon!G35</f>
        <v>0</v>
      </c>
      <c r="I33" s="94">
        <f>[1]Town_of_Caledon!H35</f>
        <v>0</v>
      </c>
      <c r="J33" s="23">
        <f>[1]Town_of_Caledon!I35</f>
        <v>1</v>
      </c>
      <c r="K33" s="53">
        <f>[1]Town_of_Caledon!J35</f>
        <v>0</v>
      </c>
      <c r="L33" s="54">
        <f>[1]Town_of_Caledon!K35</f>
        <v>0</v>
      </c>
      <c r="M33" s="54">
        <f>[1]Town_of_Caledon!L35</f>
        <v>0</v>
      </c>
      <c r="N33" s="65">
        <f>[1]Town_of_Caledon!M35</f>
        <v>0</v>
      </c>
      <c r="O33" s="23">
        <f>[1]Town_of_Caledon!N35</f>
        <v>0</v>
      </c>
      <c r="P33" s="73">
        <f>[1]Town_of_Caledon!O35</f>
        <v>0</v>
      </c>
      <c r="Q33" s="22">
        <f>[1]Town_of_Caledon!P35</f>
        <v>1</v>
      </c>
      <c r="R33" s="34">
        <f>[1]Town_of_Caledon!Q35</f>
        <v>2</v>
      </c>
    </row>
    <row r="34" spans="1:18" customFormat="1" x14ac:dyDescent="0.2">
      <c r="A34" s="113" t="s">
        <v>29</v>
      </c>
      <c r="B34" s="114"/>
      <c r="C34" s="22">
        <f>[1]Town_of_Caledon!B36</f>
        <v>5</v>
      </c>
      <c r="D34" s="106">
        <f>[1]Town_of_Caledon!C36</f>
        <v>0</v>
      </c>
      <c r="E34" s="92">
        <f>[1]Town_of_Caledon!D36</f>
        <v>0</v>
      </c>
      <c r="F34" s="93">
        <f>[1]Town_of_Caledon!E36</f>
        <v>2</v>
      </c>
      <c r="G34" s="93">
        <f>[1]Town_of_Caledon!F36</f>
        <v>0</v>
      </c>
      <c r="H34" s="93">
        <f>[1]Town_of_Caledon!G36</f>
        <v>4</v>
      </c>
      <c r="I34" s="94">
        <f>[1]Town_of_Caledon!H36</f>
        <v>0</v>
      </c>
      <c r="J34" s="23">
        <f>[1]Town_of_Caledon!I36</f>
        <v>6</v>
      </c>
      <c r="K34" s="53">
        <f>[1]Town_of_Caledon!J36</f>
        <v>0</v>
      </c>
      <c r="L34" s="54">
        <f>[1]Town_of_Caledon!K36</f>
        <v>0</v>
      </c>
      <c r="M34" s="54">
        <f>[1]Town_of_Caledon!L36</f>
        <v>1</v>
      </c>
      <c r="N34" s="65">
        <f>[1]Town_of_Caledon!M36</f>
        <v>0</v>
      </c>
      <c r="O34" s="23">
        <f>[1]Town_of_Caledon!N36</f>
        <v>1</v>
      </c>
      <c r="P34" s="73">
        <f>[1]Town_of_Caledon!O36</f>
        <v>0</v>
      </c>
      <c r="Q34" s="22">
        <f>[1]Town_of_Caledon!P36</f>
        <v>7</v>
      </c>
      <c r="R34" s="34">
        <f>[1]Town_of_Caledon!Q36</f>
        <v>6</v>
      </c>
    </row>
    <row r="35" spans="1:18" customFormat="1" x14ac:dyDescent="0.2">
      <c r="A35" s="113" t="s">
        <v>30</v>
      </c>
      <c r="B35" s="114"/>
      <c r="C35" s="24">
        <f>[1]Town_of_Caledon!B37</f>
        <v>1</v>
      </c>
      <c r="D35" s="106">
        <f>[1]Town_of_Caledon!C37</f>
        <v>0</v>
      </c>
      <c r="E35" s="95">
        <f>[1]Town_of_Caledon!D37</f>
        <v>0</v>
      </c>
      <c r="F35" s="96">
        <f>[1]Town_of_Caledon!E37</f>
        <v>0</v>
      </c>
      <c r="G35" s="96">
        <f>[1]Town_of_Caledon!F37</f>
        <v>0</v>
      </c>
      <c r="H35" s="96">
        <f>[1]Town_of_Caledon!G37</f>
        <v>3</v>
      </c>
      <c r="I35" s="97">
        <f>[1]Town_of_Caledon!H37</f>
        <v>0</v>
      </c>
      <c r="J35" s="25">
        <f>[1]Town_of_Caledon!I37</f>
        <v>3</v>
      </c>
      <c r="K35" s="55">
        <f>[1]Town_of_Caledon!J37</f>
        <v>0</v>
      </c>
      <c r="L35" s="56">
        <f>[1]Town_of_Caledon!K37</f>
        <v>0</v>
      </c>
      <c r="M35" s="56">
        <f>[1]Town_of_Caledon!L37</f>
        <v>0</v>
      </c>
      <c r="N35" s="66">
        <f>[1]Town_of_Caledon!M37</f>
        <v>0</v>
      </c>
      <c r="O35" s="25">
        <f>[1]Town_of_Caledon!N37</f>
        <v>0</v>
      </c>
      <c r="P35" s="74">
        <f>[1]Town_of_Caledon!O37</f>
        <v>0</v>
      </c>
      <c r="Q35" s="24">
        <f>[1]Town_of_Caledon!P37</f>
        <v>3</v>
      </c>
      <c r="R35" s="35">
        <f>[1]Town_of_Caledon!Q37</f>
        <v>0</v>
      </c>
    </row>
    <row r="36" spans="1:18" customFormat="1" ht="13.5" thickBot="1" x14ac:dyDescent="0.25">
      <c r="A36" s="119" t="s">
        <v>31</v>
      </c>
      <c r="B36" s="120"/>
      <c r="C36" s="24">
        <f>[1]Town_of_Caledon!B38</f>
        <v>670</v>
      </c>
      <c r="D36" s="107">
        <f>[1]Town_of_Caledon!C38</f>
        <v>0.02</v>
      </c>
      <c r="E36" s="95">
        <f>[1]Town_of_Caledon!D38</f>
        <v>157</v>
      </c>
      <c r="F36" s="96">
        <f>[1]Town_of_Caledon!E38</f>
        <v>80</v>
      </c>
      <c r="G36" s="96">
        <f>[1]Town_of_Caledon!F38</f>
        <v>133</v>
      </c>
      <c r="H36" s="96">
        <f>[1]Town_of_Caledon!G38</f>
        <v>85</v>
      </c>
      <c r="I36" s="97">
        <f>[1]Town_of_Caledon!H38</f>
        <v>2</v>
      </c>
      <c r="J36" s="25">
        <f>[1]Town_of_Caledon!I38</f>
        <v>457</v>
      </c>
      <c r="K36" s="55">
        <f>[1]Town_of_Caledon!J38</f>
        <v>0</v>
      </c>
      <c r="L36" s="56">
        <f>[1]Town_of_Caledon!K38</f>
        <v>13</v>
      </c>
      <c r="M36" s="56">
        <f>[1]Town_of_Caledon!L38</f>
        <v>19</v>
      </c>
      <c r="N36" s="66">
        <f>[1]Town_of_Caledon!M38</f>
        <v>0</v>
      </c>
      <c r="O36" s="25">
        <f>[1]Town_of_Caledon!N38</f>
        <v>32</v>
      </c>
      <c r="P36" s="74">
        <f>[1]Town_of_Caledon!O38</f>
        <v>16</v>
      </c>
      <c r="Q36" s="24">
        <f>[1]Town_of_Caledon!P38</f>
        <v>505</v>
      </c>
      <c r="R36" s="35">
        <f>[1]Town_of_Caledon!Q38</f>
        <v>525</v>
      </c>
    </row>
    <row r="37" spans="1:18" customFormat="1" ht="15.75" thickBot="1" x14ac:dyDescent="0.3">
      <c r="A37" s="111" t="s">
        <v>32</v>
      </c>
      <c r="B37" s="112"/>
      <c r="C37" s="26">
        <f>[1]Town_of_Caledon!B39</f>
        <v>33524</v>
      </c>
      <c r="D37" s="108">
        <f>[1]Town_of_Caledon!C39</f>
        <v>1</v>
      </c>
      <c r="E37" s="98">
        <f>[1]Town_of_Caledon!D39</f>
        <v>11072</v>
      </c>
      <c r="F37" s="99">
        <f>[1]Town_of_Caledon!E39</f>
        <v>5858</v>
      </c>
      <c r="G37" s="99">
        <f>[1]Town_of_Caledon!F39</f>
        <v>3419</v>
      </c>
      <c r="H37" s="99">
        <f>[1]Town_of_Caledon!G39</f>
        <v>2871</v>
      </c>
      <c r="I37" s="100">
        <f>[1]Town_of_Caledon!H39</f>
        <v>110</v>
      </c>
      <c r="J37" s="27">
        <f>[1]Town_of_Caledon!I39</f>
        <v>23330</v>
      </c>
      <c r="K37" s="57">
        <f>[1]Town_of_Caledon!J39</f>
        <v>221</v>
      </c>
      <c r="L37" s="58">
        <f>[1]Town_of_Caledon!K39</f>
        <v>605</v>
      </c>
      <c r="M37" s="58">
        <f>[1]Town_of_Caledon!L39</f>
        <v>1414</v>
      </c>
      <c r="N37" s="67">
        <f>[1]Town_of_Caledon!M39</f>
        <v>0</v>
      </c>
      <c r="O37" s="27">
        <f>[1]Town_of_Caledon!N39</f>
        <v>2240</v>
      </c>
      <c r="P37" s="75">
        <f>[1]Town_of_Caledon!O39</f>
        <v>69</v>
      </c>
      <c r="Q37" s="26">
        <f>[1]Town_of_Caledon!P39</f>
        <v>25639</v>
      </c>
      <c r="R37" s="36">
        <f>[1]Town_of_Caledon!Q39</f>
        <v>9577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51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[1]Municipality_of_Chatham_Ken!B12</f>
        <v>250</v>
      </c>
      <c r="D10" s="101">
        <f>[1]Municipality_of_Chatham_Ken!C12</f>
        <v>2.5000000000000001E-2</v>
      </c>
      <c r="E10" s="77">
        <f>[1]Municipality_of_Chatham_Ken!D12</f>
        <v>16</v>
      </c>
      <c r="F10" s="78">
        <f>[1]Municipality_of_Chatham_Ken!E12</f>
        <v>27</v>
      </c>
      <c r="G10" s="78">
        <f>[1]Municipality_of_Chatham_Ken!F12</f>
        <v>54</v>
      </c>
      <c r="H10" s="78">
        <f>[1]Municipality_of_Chatham_Ken!G12</f>
        <v>18</v>
      </c>
      <c r="I10" s="79">
        <f>[1]Municipality_of_Chatham_Ken!H12</f>
        <v>1</v>
      </c>
      <c r="J10" s="11">
        <f>[1]Municipality_of_Chatham_Ken!I12</f>
        <v>116</v>
      </c>
      <c r="K10" s="43">
        <f>[1]Municipality_of_Chatham_Ken!J12</f>
        <v>4</v>
      </c>
      <c r="L10" s="44">
        <f>[1]Municipality_of_Chatham_Ken!K12</f>
        <v>0</v>
      </c>
      <c r="M10" s="44">
        <f>[1]Municipality_of_Chatham_Ken!L12</f>
        <v>5</v>
      </c>
      <c r="N10" s="60">
        <f>[1]Municipality_of_Chatham_Ken!M12</f>
        <v>0</v>
      </c>
      <c r="O10" s="11">
        <f>[1]Municipality_of_Chatham_Ken!N12</f>
        <v>9</v>
      </c>
      <c r="P10" s="68">
        <f>[1]Municipality_of_Chatham_Ken!O12</f>
        <v>3</v>
      </c>
      <c r="Q10" s="10">
        <f>[1]Municipality_of_Chatham_Ken!P12</f>
        <v>128</v>
      </c>
      <c r="R10" s="28">
        <f>[1]Municipality_of_Chatham_Ken!Q12</f>
        <v>57</v>
      </c>
    </row>
    <row r="11" spans="1:18" customFormat="1" x14ac:dyDescent="0.2">
      <c r="A11" s="123"/>
      <c r="B11" s="12" t="s">
        <v>9</v>
      </c>
      <c r="C11" s="13">
        <f>[1]Municipality_of_Chatham_Ken!B13</f>
        <v>35</v>
      </c>
      <c r="D11" s="102">
        <f>[1]Municipality_of_Chatham_Ken!C13</f>
        <v>4.0000000000000001E-3</v>
      </c>
      <c r="E11" s="80">
        <f>[1]Municipality_of_Chatham_Ken!D13</f>
        <v>13</v>
      </c>
      <c r="F11" s="81">
        <f>[1]Municipality_of_Chatham_Ken!E13</f>
        <v>297</v>
      </c>
      <c r="G11" s="81">
        <f>[1]Municipality_of_Chatham_Ken!F13</f>
        <v>18</v>
      </c>
      <c r="H11" s="81">
        <f>[1]Municipality_of_Chatham_Ken!G13</f>
        <v>1</v>
      </c>
      <c r="I11" s="82">
        <f>[1]Municipality_of_Chatham_Ken!H13</f>
        <v>0</v>
      </c>
      <c r="J11" s="14">
        <f>[1]Municipality_of_Chatham_Ken!I13</f>
        <v>329</v>
      </c>
      <c r="K11" s="45">
        <f>[1]Municipality_of_Chatham_Ken!J13</f>
        <v>0</v>
      </c>
      <c r="L11" s="46">
        <f>[1]Municipality_of_Chatham_Ken!K13</f>
        <v>241</v>
      </c>
      <c r="M11" s="46">
        <f>[1]Municipality_of_Chatham_Ken!L13</f>
        <v>0</v>
      </c>
      <c r="N11" s="61">
        <f>[1]Municipality_of_Chatham_Ken!M13</f>
        <v>0</v>
      </c>
      <c r="O11" s="14">
        <f>[1]Municipality_of_Chatham_Ken!N13</f>
        <v>241</v>
      </c>
      <c r="P11" s="69">
        <f>[1]Municipality_of_Chatham_Ken!O13</f>
        <v>0</v>
      </c>
      <c r="Q11" s="13">
        <f>[1]Municipality_of_Chatham_Ken!P13</f>
        <v>570</v>
      </c>
      <c r="R11" s="29">
        <f>[1]Municipality_of_Chatham_Ken!Q13</f>
        <v>1</v>
      </c>
    </row>
    <row r="12" spans="1:18" customFormat="1" x14ac:dyDescent="0.2">
      <c r="A12" s="123"/>
      <c r="B12" s="12" t="s">
        <v>10</v>
      </c>
      <c r="C12" s="13">
        <f>[1]Municipality_of_Chatham_Ken!B14</f>
        <v>88</v>
      </c>
      <c r="D12" s="102">
        <f>[1]Municipality_of_Chatham_Ken!C14</f>
        <v>8.9999999999999993E-3</v>
      </c>
      <c r="E12" s="80">
        <f>[1]Municipality_of_Chatham_Ken!D14</f>
        <v>46</v>
      </c>
      <c r="F12" s="81">
        <f>[1]Municipality_of_Chatham_Ken!E14</f>
        <v>1</v>
      </c>
      <c r="G12" s="81">
        <f>[1]Municipality_of_Chatham_Ken!F14</f>
        <v>28</v>
      </c>
      <c r="H12" s="81">
        <f>[1]Municipality_of_Chatham_Ken!G14</f>
        <v>8</v>
      </c>
      <c r="I12" s="82">
        <f>[1]Municipality_of_Chatham_Ken!H14</f>
        <v>1</v>
      </c>
      <c r="J12" s="14">
        <f>[1]Municipality_of_Chatham_Ken!I14</f>
        <v>84</v>
      </c>
      <c r="K12" s="45">
        <f>[1]Municipality_of_Chatham_Ken!J14</f>
        <v>1</v>
      </c>
      <c r="L12" s="46">
        <f>[1]Municipality_of_Chatham_Ken!K14</f>
        <v>0</v>
      </c>
      <c r="M12" s="46">
        <f>[1]Municipality_of_Chatham_Ken!L14</f>
        <v>2</v>
      </c>
      <c r="N12" s="61">
        <f>[1]Municipality_of_Chatham_Ken!M14</f>
        <v>0</v>
      </c>
      <c r="O12" s="14">
        <f>[1]Municipality_of_Chatham_Ken!N14</f>
        <v>3</v>
      </c>
      <c r="P12" s="69">
        <f>[1]Municipality_of_Chatham_Ken!O14</f>
        <v>1</v>
      </c>
      <c r="Q12" s="13">
        <f>[1]Municipality_of_Chatham_Ken!P14</f>
        <v>88</v>
      </c>
      <c r="R12" s="29">
        <f>[1]Municipality_of_Chatham_Ken!Q14</f>
        <v>12</v>
      </c>
    </row>
    <row r="13" spans="1:18" customFormat="1" x14ac:dyDescent="0.2">
      <c r="A13" s="123"/>
      <c r="B13" s="12" t="s">
        <v>11</v>
      </c>
      <c r="C13" s="13">
        <f>[1]Municipality_of_Chatham_Ken!B15</f>
        <v>25</v>
      </c>
      <c r="D13" s="102">
        <f>[1]Municipality_of_Chatham_Ken!C15</f>
        <v>3.0000000000000001E-3</v>
      </c>
      <c r="E13" s="80">
        <f>[1]Municipality_of_Chatham_Ken!D15</f>
        <v>4</v>
      </c>
      <c r="F13" s="81">
        <f>[1]Municipality_of_Chatham_Ken!E15</f>
        <v>0</v>
      </c>
      <c r="G13" s="81">
        <f>[1]Municipality_of_Chatham_Ken!F15</f>
        <v>5</v>
      </c>
      <c r="H13" s="81">
        <f>[1]Municipality_of_Chatham_Ken!G15</f>
        <v>1</v>
      </c>
      <c r="I13" s="82">
        <f>[1]Municipality_of_Chatham_Ken!H15</f>
        <v>0</v>
      </c>
      <c r="J13" s="14">
        <f>[1]Municipality_of_Chatham_Ken!I15</f>
        <v>10</v>
      </c>
      <c r="K13" s="45">
        <f>[1]Municipality_of_Chatham_Ken!J15</f>
        <v>1</v>
      </c>
      <c r="L13" s="46">
        <f>[1]Municipality_of_Chatham_Ken!K15</f>
        <v>0</v>
      </c>
      <c r="M13" s="46">
        <f>[1]Municipality_of_Chatham_Ken!L15</f>
        <v>0</v>
      </c>
      <c r="N13" s="61">
        <f>[1]Municipality_of_Chatham_Ken!M15</f>
        <v>0</v>
      </c>
      <c r="O13" s="14">
        <f>[1]Municipality_of_Chatham_Ken!N15</f>
        <v>1</v>
      </c>
      <c r="P13" s="69">
        <f>[1]Municipality_of_Chatham_Ken!O15</f>
        <v>0</v>
      </c>
      <c r="Q13" s="13">
        <f>[1]Municipality_of_Chatham_Ken!P15</f>
        <v>11</v>
      </c>
      <c r="R13" s="29">
        <f>[1]Municipality_of_Chatham_Ken!Q15</f>
        <v>12</v>
      </c>
    </row>
    <row r="14" spans="1:18" customFormat="1" x14ac:dyDescent="0.2">
      <c r="A14" s="123"/>
      <c r="B14" s="12" t="s">
        <v>12</v>
      </c>
      <c r="C14" s="13">
        <f>[1]Municipality_of_Chatham_Ken!B16</f>
        <v>125</v>
      </c>
      <c r="D14" s="102">
        <f>[1]Municipality_of_Chatham_Ken!C16</f>
        <v>1.2999999999999999E-2</v>
      </c>
      <c r="E14" s="80">
        <f>[1]Municipality_of_Chatham_Ken!D16</f>
        <v>10</v>
      </c>
      <c r="F14" s="81">
        <f>[1]Municipality_of_Chatham_Ken!E16</f>
        <v>128</v>
      </c>
      <c r="G14" s="81">
        <f>[1]Municipality_of_Chatham_Ken!F16</f>
        <v>181</v>
      </c>
      <c r="H14" s="81">
        <f>[1]Municipality_of_Chatham_Ken!G16</f>
        <v>8</v>
      </c>
      <c r="I14" s="82">
        <f>[1]Municipality_of_Chatham_Ken!H16</f>
        <v>2</v>
      </c>
      <c r="J14" s="14">
        <f>[1]Municipality_of_Chatham_Ken!I16</f>
        <v>329</v>
      </c>
      <c r="K14" s="45">
        <f>[1]Municipality_of_Chatham_Ken!J16</f>
        <v>2</v>
      </c>
      <c r="L14" s="46">
        <f>[1]Municipality_of_Chatham_Ken!K16</f>
        <v>16</v>
      </c>
      <c r="M14" s="46">
        <f>[1]Municipality_of_Chatham_Ken!L16</f>
        <v>1</v>
      </c>
      <c r="N14" s="61">
        <f>[1]Municipality_of_Chatham_Ken!M16</f>
        <v>0</v>
      </c>
      <c r="O14" s="14">
        <f>[1]Municipality_of_Chatham_Ken!N16</f>
        <v>19</v>
      </c>
      <c r="P14" s="69">
        <f>[1]Municipality_of_Chatham_Ken!O16</f>
        <v>9</v>
      </c>
      <c r="Q14" s="13">
        <f>[1]Municipality_of_Chatham_Ken!P16</f>
        <v>357</v>
      </c>
      <c r="R14" s="29">
        <f>[1]Municipality_of_Chatham_Ken!Q16</f>
        <v>42</v>
      </c>
    </row>
    <row r="15" spans="1:18" customFormat="1" x14ac:dyDescent="0.2">
      <c r="A15" s="123"/>
      <c r="B15" s="12" t="s">
        <v>13</v>
      </c>
      <c r="C15" s="13">
        <f>[1]Municipality_of_Chatham_Ken!B17</f>
        <v>183</v>
      </c>
      <c r="D15" s="102">
        <f>[1]Municipality_of_Chatham_Ken!C17</f>
        <v>1.9E-2</v>
      </c>
      <c r="E15" s="80">
        <f>[1]Municipality_of_Chatham_Ken!D17</f>
        <v>60</v>
      </c>
      <c r="F15" s="81">
        <f>[1]Municipality_of_Chatham_Ken!E17</f>
        <v>15</v>
      </c>
      <c r="G15" s="81">
        <f>[1]Municipality_of_Chatham_Ken!F17</f>
        <v>252</v>
      </c>
      <c r="H15" s="81">
        <f>[1]Municipality_of_Chatham_Ken!G17</f>
        <v>72</v>
      </c>
      <c r="I15" s="82">
        <f>[1]Municipality_of_Chatham_Ken!H17</f>
        <v>23</v>
      </c>
      <c r="J15" s="14">
        <f>[1]Municipality_of_Chatham_Ken!I17</f>
        <v>422</v>
      </c>
      <c r="K15" s="45">
        <f>[1]Municipality_of_Chatham_Ken!J17</f>
        <v>14</v>
      </c>
      <c r="L15" s="46">
        <f>[1]Municipality_of_Chatham_Ken!K17</f>
        <v>9</v>
      </c>
      <c r="M15" s="46">
        <f>[1]Municipality_of_Chatham_Ken!L17</f>
        <v>30</v>
      </c>
      <c r="N15" s="61">
        <f>[1]Municipality_of_Chatham_Ken!M17</f>
        <v>0</v>
      </c>
      <c r="O15" s="14">
        <f>[1]Municipality_of_Chatham_Ken!N17</f>
        <v>53</v>
      </c>
      <c r="P15" s="69">
        <f>[1]Municipality_of_Chatham_Ken!O17</f>
        <v>7</v>
      </c>
      <c r="Q15" s="13">
        <f>[1]Municipality_of_Chatham_Ken!P17</f>
        <v>482</v>
      </c>
      <c r="R15" s="29">
        <f>[1]Municipality_of_Chatham_Ken!Q17</f>
        <v>138</v>
      </c>
    </row>
    <row r="16" spans="1:18" customFormat="1" x14ac:dyDescent="0.2">
      <c r="A16" s="123"/>
      <c r="B16" s="12" t="s">
        <v>14</v>
      </c>
      <c r="C16" s="13">
        <f>[1]Municipality_of_Chatham_Ken!B18</f>
        <v>152</v>
      </c>
      <c r="D16" s="102">
        <f>[1]Municipality_of_Chatham_Ken!C18</f>
        <v>1.4999999999999999E-2</v>
      </c>
      <c r="E16" s="80">
        <f>[1]Municipality_of_Chatham_Ken!D18</f>
        <v>52</v>
      </c>
      <c r="F16" s="81">
        <f>[1]Municipality_of_Chatham_Ken!E18</f>
        <v>7</v>
      </c>
      <c r="G16" s="81">
        <f>[1]Municipality_of_Chatham_Ken!F18</f>
        <v>123</v>
      </c>
      <c r="H16" s="81">
        <f>[1]Municipality_of_Chatham_Ken!G18</f>
        <v>8</v>
      </c>
      <c r="I16" s="82">
        <f>[1]Municipality_of_Chatham_Ken!H18</f>
        <v>2</v>
      </c>
      <c r="J16" s="14">
        <f>[1]Municipality_of_Chatham_Ken!I18</f>
        <v>192</v>
      </c>
      <c r="K16" s="45">
        <f>[1]Municipality_of_Chatham_Ken!J18</f>
        <v>4</v>
      </c>
      <c r="L16" s="46">
        <f>[1]Municipality_of_Chatham_Ken!K18</f>
        <v>6</v>
      </c>
      <c r="M16" s="46">
        <f>[1]Municipality_of_Chatham_Ken!L18</f>
        <v>1</v>
      </c>
      <c r="N16" s="61">
        <f>[1]Municipality_of_Chatham_Ken!M18</f>
        <v>0</v>
      </c>
      <c r="O16" s="14">
        <f>[1]Municipality_of_Chatham_Ken!N18</f>
        <v>11</v>
      </c>
      <c r="P16" s="69">
        <f>[1]Municipality_of_Chatham_Ken!O18</f>
        <v>2</v>
      </c>
      <c r="Q16" s="13">
        <f>[1]Municipality_of_Chatham_Ken!P18</f>
        <v>205</v>
      </c>
      <c r="R16" s="29">
        <f>[1]Municipality_of_Chatham_Ken!Q18</f>
        <v>19</v>
      </c>
    </row>
    <row r="17" spans="1:18" customFormat="1" x14ac:dyDescent="0.2">
      <c r="A17" s="123"/>
      <c r="B17" s="12" t="s">
        <v>15</v>
      </c>
      <c r="C17" s="13">
        <f>[1]Municipality_of_Chatham_Ken!B19</f>
        <v>321</v>
      </c>
      <c r="D17" s="102">
        <f>[1]Municipality_of_Chatham_Ken!C19</f>
        <v>3.3000000000000002E-2</v>
      </c>
      <c r="E17" s="80">
        <f>[1]Municipality_of_Chatham_Ken!D19</f>
        <v>0</v>
      </c>
      <c r="F17" s="81">
        <f>[1]Municipality_of_Chatham_Ken!E19</f>
        <v>18</v>
      </c>
      <c r="G17" s="81">
        <f>[1]Municipality_of_Chatham_Ken!F19</f>
        <v>0</v>
      </c>
      <c r="H17" s="81">
        <f>[1]Municipality_of_Chatham_Ken!G19</f>
        <v>99</v>
      </c>
      <c r="I17" s="82">
        <f>[1]Municipality_of_Chatham_Ken!H19</f>
        <v>1</v>
      </c>
      <c r="J17" s="14">
        <f>[1]Municipality_of_Chatham_Ken!I19</f>
        <v>118</v>
      </c>
      <c r="K17" s="45">
        <f>[1]Municipality_of_Chatham_Ken!J19</f>
        <v>0</v>
      </c>
      <c r="L17" s="46">
        <f>[1]Municipality_of_Chatham_Ken!K19</f>
        <v>1</v>
      </c>
      <c r="M17" s="46">
        <f>[1]Municipality_of_Chatham_Ken!L19</f>
        <v>13</v>
      </c>
      <c r="N17" s="61">
        <f>[1]Municipality_of_Chatham_Ken!M19</f>
        <v>0</v>
      </c>
      <c r="O17" s="14">
        <f>[1]Municipality_of_Chatham_Ken!N19</f>
        <v>14</v>
      </c>
      <c r="P17" s="69">
        <f>[1]Municipality_of_Chatham_Ken!O19</f>
        <v>38</v>
      </c>
      <c r="Q17" s="13">
        <f>[1]Municipality_of_Chatham_Ken!P19</f>
        <v>170</v>
      </c>
      <c r="R17" s="29">
        <f>[1]Municipality_of_Chatham_Ken!Q19</f>
        <v>555</v>
      </c>
    </row>
    <row r="18" spans="1:18" customFormat="1" x14ac:dyDescent="0.2">
      <c r="A18" s="123"/>
      <c r="B18" s="12" t="s">
        <v>16</v>
      </c>
      <c r="C18" s="13">
        <f>[1]Municipality_of_Chatham_Ken!B20</f>
        <v>167</v>
      </c>
      <c r="D18" s="102">
        <f>[1]Municipality_of_Chatham_Ken!C20</f>
        <v>1.7000000000000001E-2</v>
      </c>
      <c r="E18" s="80">
        <f>[1]Municipality_of_Chatham_Ken!D20</f>
        <v>50</v>
      </c>
      <c r="F18" s="81">
        <f>[1]Municipality_of_Chatham_Ken!E20</f>
        <v>7</v>
      </c>
      <c r="G18" s="81">
        <f>[1]Municipality_of_Chatham_Ken!F20</f>
        <v>107</v>
      </c>
      <c r="H18" s="81">
        <f>[1]Municipality_of_Chatham_Ken!G20</f>
        <v>24</v>
      </c>
      <c r="I18" s="82">
        <f>[1]Municipality_of_Chatham_Ken!H20</f>
        <v>0</v>
      </c>
      <c r="J18" s="14">
        <f>[1]Municipality_of_Chatham_Ken!I20</f>
        <v>188</v>
      </c>
      <c r="K18" s="45">
        <f>[1]Municipality_of_Chatham_Ken!J20</f>
        <v>2</v>
      </c>
      <c r="L18" s="46">
        <f>[1]Municipality_of_Chatham_Ken!K20</f>
        <v>4</v>
      </c>
      <c r="M18" s="46">
        <f>[1]Municipality_of_Chatham_Ken!L20</f>
        <v>5</v>
      </c>
      <c r="N18" s="61">
        <f>[1]Municipality_of_Chatham_Ken!M20</f>
        <v>0</v>
      </c>
      <c r="O18" s="14">
        <f>[1]Municipality_of_Chatham_Ken!N20</f>
        <v>11</v>
      </c>
      <c r="P18" s="69">
        <f>[1]Municipality_of_Chatham_Ken!O20</f>
        <v>4</v>
      </c>
      <c r="Q18" s="13">
        <f>[1]Municipality_of_Chatham_Ken!P20</f>
        <v>203</v>
      </c>
      <c r="R18" s="29">
        <f>[1]Municipality_of_Chatham_Ken!Q20</f>
        <v>67</v>
      </c>
    </row>
    <row r="19" spans="1:18" customFormat="1" x14ac:dyDescent="0.2">
      <c r="A19" s="123"/>
      <c r="B19" s="12" t="s">
        <v>17</v>
      </c>
      <c r="C19" s="13">
        <f>[1]Municipality_of_Chatham_Ken!B21</f>
        <v>43</v>
      </c>
      <c r="D19" s="102">
        <f>[1]Municipality_of_Chatham_Ken!C21</f>
        <v>4.0000000000000001E-3</v>
      </c>
      <c r="E19" s="80">
        <f>[1]Municipality_of_Chatham_Ken!D21</f>
        <v>21</v>
      </c>
      <c r="F19" s="81">
        <f>[1]Municipality_of_Chatham_Ken!E21</f>
        <v>0</v>
      </c>
      <c r="G19" s="81">
        <f>[1]Municipality_of_Chatham_Ken!F21</f>
        <v>16</v>
      </c>
      <c r="H19" s="81">
        <f>[1]Municipality_of_Chatham_Ken!G21</f>
        <v>1</v>
      </c>
      <c r="I19" s="82">
        <f>[1]Municipality_of_Chatham_Ken!H21</f>
        <v>2</v>
      </c>
      <c r="J19" s="14">
        <f>[1]Municipality_of_Chatham_Ken!I21</f>
        <v>40</v>
      </c>
      <c r="K19" s="45">
        <f>[1]Municipality_of_Chatham_Ken!J21</f>
        <v>0</v>
      </c>
      <c r="L19" s="46">
        <f>[1]Municipality_of_Chatham_Ken!K21</f>
        <v>0</v>
      </c>
      <c r="M19" s="46">
        <f>[1]Municipality_of_Chatham_Ken!L21</f>
        <v>1</v>
      </c>
      <c r="N19" s="61">
        <f>[1]Municipality_of_Chatham_Ken!M21</f>
        <v>0</v>
      </c>
      <c r="O19" s="14">
        <f>[1]Municipality_of_Chatham_Ken!N21</f>
        <v>1</v>
      </c>
      <c r="P19" s="69">
        <f>[1]Municipality_of_Chatham_Ken!O21</f>
        <v>0</v>
      </c>
      <c r="Q19" s="13">
        <f>[1]Municipality_of_Chatham_Ken!P21</f>
        <v>41</v>
      </c>
      <c r="R19" s="29">
        <f>[1]Municipality_of_Chatham_Ken!Q21</f>
        <v>7</v>
      </c>
    </row>
    <row r="20" spans="1:18" customFormat="1" x14ac:dyDescent="0.2">
      <c r="A20" s="123"/>
      <c r="B20" s="12" t="s">
        <v>18</v>
      </c>
      <c r="C20" s="13">
        <f>[1]Municipality_of_Chatham_Ken!B22</f>
        <v>74</v>
      </c>
      <c r="D20" s="102">
        <f>[1]Municipality_of_Chatham_Ken!C22</f>
        <v>8.0000000000000002E-3</v>
      </c>
      <c r="E20" s="80">
        <f>[1]Municipality_of_Chatham_Ken!D22</f>
        <v>24</v>
      </c>
      <c r="F20" s="81">
        <f>[1]Municipality_of_Chatham_Ken!E22</f>
        <v>3</v>
      </c>
      <c r="G20" s="81">
        <f>[1]Municipality_of_Chatham_Ken!F22</f>
        <v>47</v>
      </c>
      <c r="H20" s="81">
        <f>[1]Municipality_of_Chatham_Ken!G22</f>
        <v>8</v>
      </c>
      <c r="I20" s="82">
        <f>[1]Municipality_of_Chatham_Ken!H22</f>
        <v>1</v>
      </c>
      <c r="J20" s="14">
        <f>[1]Municipality_of_Chatham_Ken!I22</f>
        <v>83</v>
      </c>
      <c r="K20" s="45">
        <f>[1]Municipality_of_Chatham_Ken!J22</f>
        <v>1</v>
      </c>
      <c r="L20" s="46">
        <f>[1]Municipality_of_Chatham_Ken!K22</f>
        <v>1</v>
      </c>
      <c r="M20" s="46">
        <f>[1]Municipality_of_Chatham_Ken!L22</f>
        <v>3</v>
      </c>
      <c r="N20" s="61">
        <f>[1]Municipality_of_Chatham_Ken!M22</f>
        <v>0</v>
      </c>
      <c r="O20" s="14">
        <f>[1]Municipality_of_Chatham_Ken!N22</f>
        <v>5</v>
      </c>
      <c r="P20" s="69">
        <f>[1]Municipality_of_Chatham_Ken!O22</f>
        <v>0</v>
      </c>
      <c r="Q20" s="13">
        <f>[1]Municipality_of_Chatham_Ken!P22</f>
        <v>88</v>
      </c>
      <c r="R20" s="30">
        <f>[1]Municipality_of_Chatham_Ken!Q22</f>
        <v>16</v>
      </c>
    </row>
    <row r="21" spans="1:18" customFormat="1" x14ac:dyDescent="0.2">
      <c r="A21" s="123"/>
      <c r="B21" s="12" t="s">
        <v>19</v>
      </c>
      <c r="C21" s="13">
        <f>[1]Municipality_of_Chatham_Ken!B23</f>
        <v>5245</v>
      </c>
      <c r="D21" s="102">
        <f>[1]Municipality_of_Chatham_Ken!C23</f>
        <v>0.53400000000000003</v>
      </c>
      <c r="E21" s="80">
        <f>[1]Municipality_of_Chatham_Ken!D23</f>
        <v>3167</v>
      </c>
      <c r="F21" s="81">
        <f>[1]Municipality_of_Chatham_Ken!E23</f>
        <v>175</v>
      </c>
      <c r="G21" s="81">
        <f>[1]Municipality_of_Chatham_Ken!F23</f>
        <v>1936</v>
      </c>
      <c r="H21" s="81">
        <f>[1]Municipality_of_Chatham_Ken!G23</f>
        <v>84</v>
      </c>
      <c r="I21" s="82">
        <f>[1]Municipality_of_Chatham_Ken!H23</f>
        <v>17</v>
      </c>
      <c r="J21" s="14">
        <f>[1]Municipality_of_Chatham_Ken!I23</f>
        <v>5379</v>
      </c>
      <c r="K21" s="45">
        <f>[1]Municipality_of_Chatham_Ken!J23</f>
        <v>98</v>
      </c>
      <c r="L21" s="46">
        <f>[1]Municipality_of_Chatham_Ken!K23</f>
        <v>74</v>
      </c>
      <c r="M21" s="46">
        <f>[1]Municipality_of_Chatham_Ken!L23</f>
        <v>38</v>
      </c>
      <c r="N21" s="61">
        <f>[1]Municipality_of_Chatham_Ken!M23</f>
        <v>2</v>
      </c>
      <c r="O21" s="14">
        <f>[1]Municipality_of_Chatham_Ken!N23</f>
        <v>212</v>
      </c>
      <c r="P21" s="69">
        <f>[1]Municipality_of_Chatham_Ken!O23</f>
        <v>15</v>
      </c>
      <c r="Q21" s="13">
        <f>[1]Municipality_of_Chatham_Ken!P23</f>
        <v>5606</v>
      </c>
      <c r="R21" s="30">
        <f>[1]Municipality_of_Chatham_Ken!Q23</f>
        <v>384</v>
      </c>
    </row>
    <row r="22" spans="1:18" customFormat="1" x14ac:dyDescent="0.2">
      <c r="A22" s="123"/>
      <c r="B22" s="12" t="s">
        <v>20</v>
      </c>
      <c r="C22" s="13">
        <f>[1]Municipality_of_Chatham_Ken!B24</f>
        <v>108</v>
      </c>
      <c r="D22" s="102">
        <f>[1]Municipality_of_Chatham_Ken!C24</f>
        <v>1.0999999999999999E-2</v>
      </c>
      <c r="E22" s="80">
        <f>[1]Municipality_of_Chatham_Ken!D24</f>
        <v>0</v>
      </c>
      <c r="F22" s="81">
        <f>[1]Municipality_of_Chatham_Ken!E24</f>
        <v>12</v>
      </c>
      <c r="G22" s="81">
        <f>[1]Municipality_of_Chatham_Ken!F24</f>
        <v>0</v>
      </c>
      <c r="H22" s="81">
        <f>[1]Municipality_of_Chatham_Ken!G24</f>
        <v>11</v>
      </c>
      <c r="I22" s="82">
        <f>[1]Municipality_of_Chatham_Ken!H24</f>
        <v>1</v>
      </c>
      <c r="J22" s="14">
        <f>[1]Municipality_of_Chatham_Ken!I24</f>
        <v>24</v>
      </c>
      <c r="K22" s="45">
        <f>[1]Municipality_of_Chatham_Ken!J24</f>
        <v>0</v>
      </c>
      <c r="L22" s="46">
        <f>[1]Municipality_of_Chatham_Ken!K24</f>
        <v>3</v>
      </c>
      <c r="M22" s="46">
        <f>[1]Municipality_of_Chatham_Ken!L24</f>
        <v>2</v>
      </c>
      <c r="N22" s="61">
        <f>[1]Municipality_of_Chatham_Ken!M24</f>
        <v>0</v>
      </c>
      <c r="O22" s="14">
        <f>[1]Municipality_of_Chatham_Ken!N24</f>
        <v>5</v>
      </c>
      <c r="P22" s="69">
        <f>[1]Municipality_of_Chatham_Ken!O24</f>
        <v>1</v>
      </c>
      <c r="Q22" s="13">
        <f>[1]Municipality_of_Chatham_Ken!P24</f>
        <v>30</v>
      </c>
      <c r="R22" s="30">
        <f>[1]Municipality_of_Chatham_Ken!Q24</f>
        <v>91</v>
      </c>
    </row>
    <row r="23" spans="1:18" customFormat="1" x14ac:dyDescent="0.2">
      <c r="A23" s="123"/>
      <c r="B23" s="12" t="s">
        <v>21</v>
      </c>
      <c r="C23" s="13">
        <f>[1]Municipality_of_Chatham_Ken!B25</f>
        <v>93</v>
      </c>
      <c r="D23" s="102">
        <f>[1]Municipality_of_Chatham_Ken!C25</f>
        <v>8.9999999999999993E-3</v>
      </c>
      <c r="E23" s="80">
        <f>[1]Municipality_of_Chatham_Ken!D25</f>
        <v>48</v>
      </c>
      <c r="F23" s="81">
        <f>[1]Municipality_of_Chatham_Ken!E25</f>
        <v>28</v>
      </c>
      <c r="G23" s="81">
        <f>[1]Municipality_of_Chatham_Ken!F25</f>
        <v>29</v>
      </c>
      <c r="H23" s="81">
        <f>[1]Municipality_of_Chatham_Ken!G25</f>
        <v>4</v>
      </c>
      <c r="I23" s="82">
        <f>[1]Municipality_of_Chatham_Ken!H25</f>
        <v>1</v>
      </c>
      <c r="J23" s="14">
        <f>[1]Municipality_of_Chatham_Ken!I25</f>
        <v>110</v>
      </c>
      <c r="K23" s="45">
        <f>[1]Municipality_of_Chatham_Ken!J25</f>
        <v>1</v>
      </c>
      <c r="L23" s="46">
        <f>[1]Municipality_of_Chatham_Ken!K25</f>
        <v>5</v>
      </c>
      <c r="M23" s="46">
        <f>[1]Municipality_of_Chatham_Ken!L25</f>
        <v>2</v>
      </c>
      <c r="N23" s="61">
        <f>[1]Municipality_of_Chatham_Ken!M25</f>
        <v>0</v>
      </c>
      <c r="O23" s="14">
        <f>[1]Municipality_of_Chatham_Ken!N25</f>
        <v>8</v>
      </c>
      <c r="P23" s="69">
        <f>[1]Municipality_of_Chatham_Ken!O25</f>
        <v>0</v>
      </c>
      <c r="Q23" s="13">
        <f>[1]Municipality_of_Chatham_Ken!P25</f>
        <v>118</v>
      </c>
      <c r="R23" s="30">
        <f>[1]Municipality_of_Chatham_Ken!Q25</f>
        <v>11</v>
      </c>
    </row>
    <row r="24" spans="1:18" customFormat="1" x14ac:dyDescent="0.2">
      <c r="A24" s="123"/>
      <c r="B24" s="76" t="s">
        <v>44</v>
      </c>
      <c r="C24" s="15">
        <f>[1]Municipality_of_Chatham_Ken!B26</f>
        <v>1351</v>
      </c>
      <c r="D24" s="103">
        <f>[1]Municipality_of_Chatham_Ken!C26</f>
        <v>0.13700000000000001</v>
      </c>
      <c r="E24" s="83">
        <f>[1]Municipality_of_Chatham_Ken!D26</f>
        <v>362</v>
      </c>
      <c r="F24" s="84">
        <f>[1]Municipality_of_Chatham_Ken!E26</f>
        <v>204</v>
      </c>
      <c r="G24" s="84">
        <f>[1]Municipality_of_Chatham_Ken!F26</f>
        <v>637</v>
      </c>
      <c r="H24" s="84">
        <f>[1]Municipality_of_Chatham_Ken!G26</f>
        <v>207</v>
      </c>
      <c r="I24" s="85">
        <f>[1]Municipality_of_Chatham_Ken!H26</f>
        <v>6</v>
      </c>
      <c r="J24" s="16">
        <f>[1]Municipality_of_Chatham_Ken!I26</f>
        <v>1416</v>
      </c>
      <c r="K24" s="47">
        <f>[1]Municipality_of_Chatham_Ken!J26</f>
        <v>25</v>
      </c>
      <c r="L24" s="48">
        <f>[1]Municipality_of_Chatham_Ken!K26</f>
        <v>124</v>
      </c>
      <c r="M24" s="48">
        <f>[1]Municipality_of_Chatham_Ken!L26</f>
        <v>61</v>
      </c>
      <c r="N24" s="62">
        <f>[1]Municipality_of_Chatham_Ken!M26</f>
        <v>0</v>
      </c>
      <c r="O24" s="16">
        <f>[1]Municipality_of_Chatham_Ken!N26</f>
        <v>210</v>
      </c>
      <c r="P24" s="70">
        <f>[1]Municipality_of_Chatham_Ken!O26</f>
        <v>37</v>
      </c>
      <c r="Q24" s="15">
        <f>[1]Municipality_of_Chatham_Ken!P26</f>
        <v>1663</v>
      </c>
      <c r="R24" s="31">
        <f>[1]Municipality_of_Chatham_Ken!Q26</f>
        <v>468</v>
      </c>
    </row>
    <row r="25" spans="1:18" customFormat="1" ht="15.75" thickBot="1" x14ac:dyDescent="0.3">
      <c r="A25" s="124"/>
      <c r="B25" s="17" t="s">
        <v>45</v>
      </c>
      <c r="C25" s="18">
        <f>[1]Municipality_of_Chatham_Ken!B27</f>
        <v>8260</v>
      </c>
      <c r="D25" s="104">
        <f>[1]Municipality_of_Chatham_Ken!C27</f>
        <v>0.84</v>
      </c>
      <c r="E25" s="86">
        <f>[1]Municipality_of_Chatham_Ken!D27</f>
        <v>3873</v>
      </c>
      <c r="F25" s="87">
        <f>[1]Municipality_of_Chatham_Ken!E27</f>
        <v>922</v>
      </c>
      <c r="G25" s="87">
        <f>[1]Municipality_of_Chatham_Ken!F27</f>
        <v>3433</v>
      </c>
      <c r="H25" s="87">
        <f>[1]Municipality_of_Chatham_Ken!G27</f>
        <v>554</v>
      </c>
      <c r="I25" s="88">
        <f>[1]Municipality_of_Chatham_Ken!H27</f>
        <v>58</v>
      </c>
      <c r="J25" s="19">
        <f>[1]Municipality_of_Chatham_Ken!I27</f>
        <v>8840</v>
      </c>
      <c r="K25" s="49">
        <f>[1]Municipality_of_Chatham_Ken!J27</f>
        <v>153</v>
      </c>
      <c r="L25" s="50">
        <f>[1]Municipality_of_Chatham_Ken!K27</f>
        <v>484</v>
      </c>
      <c r="M25" s="50">
        <f>[1]Municipality_of_Chatham_Ken!L27</f>
        <v>164</v>
      </c>
      <c r="N25" s="63">
        <f>[1]Municipality_of_Chatham_Ken!M27</f>
        <v>2</v>
      </c>
      <c r="O25" s="19">
        <f>[1]Municipality_of_Chatham_Ken!N27</f>
        <v>803</v>
      </c>
      <c r="P25" s="71">
        <f>[1]Municipality_of_Chatham_Ken!O27</f>
        <v>117</v>
      </c>
      <c r="Q25" s="18">
        <f>[1]Municipality_of_Chatham_Ken!P27</f>
        <v>9760</v>
      </c>
      <c r="R25" s="32">
        <f>[1]Municipality_of_Chatham_Ken!Q27</f>
        <v>1880</v>
      </c>
    </row>
    <row r="26" spans="1:18" customFormat="1" x14ac:dyDescent="0.2">
      <c r="A26" s="117" t="s">
        <v>22</v>
      </c>
      <c r="B26" s="118"/>
      <c r="C26" s="20">
        <f>[1]Municipality_of_Chatham_Ken!B28</f>
        <v>707</v>
      </c>
      <c r="D26" s="105">
        <f>[1]Municipality_of_Chatham_Ken!C28</f>
        <v>7.1999999999999995E-2</v>
      </c>
      <c r="E26" s="89">
        <f>[1]Municipality_of_Chatham_Ken!D28</f>
        <v>278</v>
      </c>
      <c r="F26" s="90">
        <f>[1]Municipality_of_Chatham_Ken!E28</f>
        <v>96</v>
      </c>
      <c r="G26" s="90">
        <f>[1]Municipality_of_Chatham_Ken!F28</f>
        <v>422</v>
      </c>
      <c r="H26" s="90">
        <f>[1]Municipality_of_Chatham_Ken!G28</f>
        <v>56</v>
      </c>
      <c r="I26" s="91">
        <f>[1]Municipality_of_Chatham_Ken!H28</f>
        <v>1</v>
      </c>
      <c r="J26" s="21">
        <f>[1]Municipality_of_Chatham_Ken!I28</f>
        <v>853</v>
      </c>
      <c r="K26" s="51">
        <f>[1]Municipality_of_Chatham_Ken!J28</f>
        <v>14</v>
      </c>
      <c r="L26" s="52">
        <f>[1]Municipality_of_Chatham_Ken!K28</f>
        <v>18</v>
      </c>
      <c r="M26" s="52">
        <f>[1]Municipality_of_Chatham_Ken!L28</f>
        <v>20</v>
      </c>
      <c r="N26" s="64">
        <f>[1]Municipality_of_Chatham_Ken!M28</f>
        <v>0</v>
      </c>
      <c r="O26" s="21">
        <f>[1]Municipality_of_Chatham_Ken!N28</f>
        <v>52</v>
      </c>
      <c r="P26" s="72">
        <f>[1]Municipality_of_Chatham_Ken!O28</f>
        <v>13</v>
      </c>
      <c r="Q26" s="20">
        <f>[1]Municipality_of_Chatham_Ken!P28</f>
        <v>918</v>
      </c>
      <c r="R26" s="33">
        <f>[1]Municipality_of_Chatham_Ken!Q28</f>
        <v>254</v>
      </c>
    </row>
    <row r="27" spans="1:18" customFormat="1" x14ac:dyDescent="0.2">
      <c r="A27" s="113" t="s">
        <v>23</v>
      </c>
      <c r="B27" s="114"/>
      <c r="C27" s="22">
        <f>[1]Municipality_of_Chatham_Ken!B29</f>
        <v>173</v>
      </c>
      <c r="D27" s="106">
        <f>[1]Municipality_of_Chatham_Ken!C29</f>
        <v>1.7999999999999999E-2</v>
      </c>
      <c r="E27" s="92">
        <f>[1]Municipality_of_Chatham_Ken!D29</f>
        <v>55</v>
      </c>
      <c r="F27" s="93">
        <f>[1]Municipality_of_Chatham_Ken!E29</f>
        <v>1</v>
      </c>
      <c r="G27" s="93">
        <f>[1]Municipality_of_Chatham_Ken!F29</f>
        <v>161</v>
      </c>
      <c r="H27" s="93">
        <f>[1]Municipality_of_Chatham_Ken!G29</f>
        <v>8</v>
      </c>
      <c r="I27" s="94">
        <f>[1]Municipality_of_Chatham_Ken!H29</f>
        <v>9</v>
      </c>
      <c r="J27" s="23">
        <f>[1]Municipality_of_Chatham_Ken!I29</f>
        <v>234</v>
      </c>
      <c r="K27" s="53">
        <f>[1]Municipality_of_Chatham_Ken!J29</f>
        <v>0</v>
      </c>
      <c r="L27" s="54">
        <f>[1]Municipality_of_Chatham_Ken!K29</f>
        <v>0</v>
      </c>
      <c r="M27" s="54">
        <f>[1]Municipality_of_Chatham_Ken!L29</f>
        <v>1</v>
      </c>
      <c r="N27" s="65">
        <f>[1]Municipality_of_Chatham_Ken!M29</f>
        <v>0</v>
      </c>
      <c r="O27" s="23">
        <f>[1]Municipality_of_Chatham_Ken!N29</f>
        <v>1</v>
      </c>
      <c r="P27" s="73">
        <f>[1]Municipality_of_Chatham_Ken!O29</f>
        <v>0</v>
      </c>
      <c r="Q27" s="22">
        <f>[1]Municipality_of_Chatham_Ken!P29</f>
        <v>235</v>
      </c>
      <c r="R27" s="34">
        <f>[1]Municipality_of_Chatham_Ken!Q29</f>
        <v>19</v>
      </c>
    </row>
    <row r="28" spans="1:18" customFormat="1" x14ac:dyDescent="0.2">
      <c r="A28" s="115" t="s">
        <v>24</v>
      </c>
      <c r="B28" s="116"/>
      <c r="C28" s="22">
        <f>[1]Municipality_of_Chatham_Ken!B30</f>
        <v>127</v>
      </c>
      <c r="D28" s="106">
        <f>[1]Municipality_of_Chatham_Ken!C30</f>
        <v>1.2999999999999999E-2</v>
      </c>
      <c r="E28" s="92">
        <f>[1]Municipality_of_Chatham_Ken!D30</f>
        <v>19</v>
      </c>
      <c r="F28" s="93">
        <f>[1]Municipality_of_Chatham_Ken!E30</f>
        <v>2</v>
      </c>
      <c r="G28" s="93">
        <f>[1]Municipality_of_Chatham_Ken!F30</f>
        <v>167</v>
      </c>
      <c r="H28" s="93">
        <f>[1]Municipality_of_Chatham_Ken!G30</f>
        <v>3</v>
      </c>
      <c r="I28" s="94">
        <f>[1]Municipality_of_Chatham_Ken!H30</f>
        <v>2</v>
      </c>
      <c r="J28" s="23">
        <f>[1]Municipality_of_Chatham_Ken!I30</f>
        <v>193</v>
      </c>
      <c r="K28" s="53">
        <f>[1]Municipality_of_Chatham_Ken!J30</f>
        <v>2</v>
      </c>
      <c r="L28" s="54">
        <f>[1]Municipality_of_Chatham_Ken!K30</f>
        <v>2</v>
      </c>
      <c r="M28" s="54">
        <f>[1]Municipality_of_Chatham_Ken!L30</f>
        <v>5</v>
      </c>
      <c r="N28" s="65">
        <f>[1]Municipality_of_Chatham_Ken!M30</f>
        <v>0</v>
      </c>
      <c r="O28" s="23">
        <f>[1]Municipality_of_Chatham_Ken!N30</f>
        <v>9</v>
      </c>
      <c r="P28" s="73">
        <f>[1]Municipality_of_Chatham_Ken!O30</f>
        <v>1</v>
      </c>
      <c r="Q28" s="22">
        <f>[1]Municipality_of_Chatham_Ken!P30</f>
        <v>203</v>
      </c>
      <c r="R28" s="34">
        <f>[1]Municipality_of_Chatham_Ken!Q30</f>
        <v>19</v>
      </c>
    </row>
    <row r="29" spans="1:18" customFormat="1" x14ac:dyDescent="0.2">
      <c r="A29" s="113" t="s">
        <v>111</v>
      </c>
      <c r="B29" s="114"/>
      <c r="C29" s="22">
        <f>[1]Municipality_of_Chatham_Ken!B31</f>
        <v>48</v>
      </c>
      <c r="D29" s="106">
        <f>[1]Municipality_of_Chatham_Ken!C31</f>
        <v>5.0000000000000001E-3</v>
      </c>
      <c r="E29" s="92">
        <f>[1]Municipality_of_Chatham_Ken!D31</f>
        <v>12</v>
      </c>
      <c r="F29" s="93">
        <f>[1]Municipality_of_Chatham_Ken!E31</f>
        <v>1</v>
      </c>
      <c r="G29" s="93">
        <f>[1]Municipality_of_Chatham_Ken!F31</f>
        <v>37</v>
      </c>
      <c r="H29" s="93">
        <f>[1]Municipality_of_Chatham_Ken!G31</f>
        <v>13</v>
      </c>
      <c r="I29" s="94">
        <f>[1]Municipality_of_Chatham_Ken!H31</f>
        <v>0</v>
      </c>
      <c r="J29" s="23">
        <f>[1]Municipality_of_Chatham_Ken!I31</f>
        <v>63</v>
      </c>
      <c r="K29" s="53">
        <f>[1]Municipality_of_Chatham_Ken!J31</f>
        <v>0</v>
      </c>
      <c r="L29" s="54">
        <f>[1]Municipality_of_Chatham_Ken!K31</f>
        <v>1</v>
      </c>
      <c r="M29" s="54">
        <f>[1]Municipality_of_Chatham_Ken!L31</f>
        <v>2</v>
      </c>
      <c r="N29" s="65">
        <f>[1]Municipality_of_Chatham_Ken!M31</f>
        <v>0</v>
      </c>
      <c r="O29" s="23">
        <f>[1]Municipality_of_Chatham_Ken!N31</f>
        <v>3</v>
      </c>
      <c r="P29" s="73">
        <f>[1]Municipality_of_Chatham_Ken!O31</f>
        <v>5</v>
      </c>
      <c r="Q29" s="22">
        <f>[1]Municipality_of_Chatham_Ken!P31</f>
        <v>71</v>
      </c>
      <c r="R29" s="34">
        <f>[1]Municipality_of_Chatham_Ken!Q31</f>
        <v>20</v>
      </c>
    </row>
    <row r="30" spans="1:18" customFormat="1" x14ac:dyDescent="0.2">
      <c r="A30" s="113" t="s">
        <v>25</v>
      </c>
      <c r="B30" s="114"/>
      <c r="C30" s="22">
        <f>[1]Municipality_of_Chatham_Ken!B32</f>
        <v>2</v>
      </c>
      <c r="D30" s="106">
        <f>[1]Municipality_of_Chatham_Ken!C32</f>
        <v>0</v>
      </c>
      <c r="E30" s="92">
        <f>[1]Municipality_of_Chatham_Ken!D32</f>
        <v>0</v>
      </c>
      <c r="F30" s="93">
        <f>[1]Municipality_of_Chatham_Ken!E32</f>
        <v>0</v>
      </c>
      <c r="G30" s="93">
        <f>[1]Municipality_of_Chatham_Ken!F32</f>
        <v>5</v>
      </c>
      <c r="H30" s="93">
        <f>[1]Municipality_of_Chatham_Ken!G32</f>
        <v>0</v>
      </c>
      <c r="I30" s="94">
        <f>[1]Municipality_of_Chatham_Ken!H32</f>
        <v>0</v>
      </c>
      <c r="J30" s="23">
        <f>[1]Municipality_of_Chatham_Ken!I32</f>
        <v>5</v>
      </c>
      <c r="K30" s="53">
        <f>[1]Municipality_of_Chatham_Ken!J32</f>
        <v>0</v>
      </c>
      <c r="L30" s="54">
        <f>[1]Municipality_of_Chatham_Ken!K32</f>
        <v>0</v>
      </c>
      <c r="M30" s="54">
        <f>[1]Municipality_of_Chatham_Ken!L32</f>
        <v>0</v>
      </c>
      <c r="N30" s="65">
        <f>[1]Municipality_of_Chatham_Ken!M32</f>
        <v>0</v>
      </c>
      <c r="O30" s="23">
        <f>[1]Municipality_of_Chatham_Ken!N32</f>
        <v>0</v>
      </c>
      <c r="P30" s="73">
        <f>[1]Municipality_of_Chatham_Ken!O32</f>
        <v>0</v>
      </c>
      <c r="Q30" s="22">
        <f>[1]Municipality_of_Chatham_Ken!P32</f>
        <v>5</v>
      </c>
      <c r="R30" s="34">
        <f>[1]Municipality_of_Chatham_Ken!Q32</f>
        <v>0</v>
      </c>
    </row>
    <row r="31" spans="1:18" customFormat="1" x14ac:dyDescent="0.2">
      <c r="A31" s="113" t="s">
        <v>26</v>
      </c>
      <c r="B31" s="114"/>
      <c r="C31" s="22">
        <f>[1]Municipality_of_Chatham_Ken!B33</f>
        <v>2</v>
      </c>
      <c r="D31" s="106">
        <f>[1]Municipality_of_Chatham_Ken!C33</f>
        <v>0</v>
      </c>
      <c r="E31" s="92">
        <f>[1]Municipality_of_Chatham_Ken!D33</f>
        <v>0</v>
      </c>
      <c r="F31" s="93">
        <f>[1]Municipality_of_Chatham_Ken!E33</f>
        <v>0</v>
      </c>
      <c r="G31" s="93">
        <f>[1]Municipality_of_Chatham_Ken!F33</f>
        <v>5</v>
      </c>
      <c r="H31" s="93">
        <f>[1]Municipality_of_Chatham_Ken!G33</f>
        <v>0</v>
      </c>
      <c r="I31" s="94">
        <f>[1]Municipality_of_Chatham_Ken!H33</f>
        <v>0</v>
      </c>
      <c r="J31" s="23">
        <f>[1]Municipality_of_Chatham_Ken!I33</f>
        <v>5</v>
      </c>
      <c r="K31" s="53">
        <f>[1]Municipality_of_Chatham_Ken!J33</f>
        <v>2</v>
      </c>
      <c r="L31" s="54">
        <f>[1]Municipality_of_Chatham_Ken!K33</f>
        <v>0</v>
      </c>
      <c r="M31" s="54">
        <f>[1]Municipality_of_Chatham_Ken!L33</f>
        <v>0</v>
      </c>
      <c r="N31" s="65">
        <f>[1]Municipality_of_Chatham_Ken!M33</f>
        <v>0</v>
      </c>
      <c r="O31" s="23">
        <f>[1]Municipality_of_Chatham_Ken!N33</f>
        <v>2</v>
      </c>
      <c r="P31" s="73">
        <f>[1]Municipality_of_Chatham_Ken!O33</f>
        <v>0</v>
      </c>
      <c r="Q31" s="22">
        <f>[1]Municipality_of_Chatham_Ken!P33</f>
        <v>7</v>
      </c>
      <c r="R31" s="34">
        <f>[1]Municipality_of_Chatham_Ken!Q33</f>
        <v>0</v>
      </c>
    </row>
    <row r="32" spans="1:18" customFormat="1" x14ac:dyDescent="0.2">
      <c r="A32" s="113" t="s">
        <v>27</v>
      </c>
      <c r="B32" s="114"/>
      <c r="C32" s="22">
        <f>[1]Municipality_of_Chatham_Ken!B34</f>
        <v>4</v>
      </c>
      <c r="D32" s="106">
        <f>[1]Municipality_of_Chatham_Ken!C34</f>
        <v>0</v>
      </c>
      <c r="E32" s="92">
        <f>[1]Municipality_of_Chatham_Ken!D34</f>
        <v>0</v>
      </c>
      <c r="F32" s="93">
        <f>[1]Municipality_of_Chatham_Ken!E34</f>
        <v>2</v>
      </c>
      <c r="G32" s="93">
        <f>[1]Municipality_of_Chatham_Ken!F34</f>
        <v>0</v>
      </c>
      <c r="H32" s="93">
        <f>[1]Municipality_of_Chatham_Ken!G34</f>
        <v>7</v>
      </c>
      <c r="I32" s="94">
        <f>[1]Municipality_of_Chatham_Ken!H34</f>
        <v>0</v>
      </c>
      <c r="J32" s="23">
        <f>[1]Municipality_of_Chatham_Ken!I34</f>
        <v>9</v>
      </c>
      <c r="K32" s="53">
        <f>[1]Municipality_of_Chatham_Ken!J34</f>
        <v>0</v>
      </c>
      <c r="L32" s="54">
        <f>[1]Municipality_of_Chatham_Ken!K34</f>
        <v>0</v>
      </c>
      <c r="M32" s="54">
        <f>[1]Municipality_of_Chatham_Ken!L34</f>
        <v>0</v>
      </c>
      <c r="N32" s="65">
        <f>[1]Municipality_of_Chatham_Ken!M34</f>
        <v>0</v>
      </c>
      <c r="O32" s="23">
        <f>[1]Municipality_of_Chatham_Ken!N34</f>
        <v>0</v>
      </c>
      <c r="P32" s="73">
        <f>[1]Municipality_of_Chatham_Ken!O34</f>
        <v>0</v>
      </c>
      <c r="Q32" s="22">
        <f>[1]Municipality_of_Chatham_Ken!P34</f>
        <v>9</v>
      </c>
      <c r="R32" s="34">
        <f>[1]Municipality_of_Chatham_Ken!Q34</f>
        <v>0</v>
      </c>
    </row>
    <row r="33" spans="1:18" customFormat="1" x14ac:dyDescent="0.2">
      <c r="A33" s="113" t="s">
        <v>28</v>
      </c>
      <c r="B33" s="114"/>
      <c r="C33" s="22">
        <f>[1]Municipality_of_Chatham_Ken!B35</f>
        <v>13</v>
      </c>
      <c r="D33" s="106">
        <f>[1]Municipality_of_Chatham_Ken!C35</f>
        <v>1E-3</v>
      </c>
      <c r="E33" s="92">
        <f>[1]Municipality_of_Chatham_Ken!D35</f>
        <v>1</v>
      </c>
      <c r="F33" s="93">
        <f>[1]Municipality_of_Chatham_Ken!E35</f>
        <v>0</v>
      </c>
      <c r="G33" s="93">
        <f>[1]Municipality_of_Chatham_Ken!F35</f>
        <v>5</v>
      </c>
      <c r="H33" s="93">
        <f>[1]Municipality_of_Chatham_Ken!G35</f>
        <v>0</v>
      </c>
      <c r="I33" s="94">
        <f>[1]Municipality_of_Chatham_Ken!H35</f>
        <v>0</v>
      </c>
      <c r="J33" s="23">
        <f>[1]Municipality_of_Chatham_Ken!I35</f>
        <v>6</v>
      </c>
      <c r="K33" s="53">
        <f>[1]Municipality_of_Chatham_Ken!J35</f>
        <v>0</v>
      </c>
      <c r="L33" s="54">
        <f>[1]Municipality_of_Chatham_Ken!K35</f>
        <v>0</v>
      </c>
      <c r="M33" s="54">
        <f>[1]Municipality_of_Chatham_Ken!L35</f>
        <v>0</v>
      </c>
      <c r="N33" s="65">
        <f>[1]Municipality_of_Chatham_Ken!M35</f>
        <v>0</v>
      </c>
      <c r="O33" s="23">
        <f>[1]Municipality_of_Chatham_Ken!N35</f>
        <v>0</v>
      </c>
      <c r="P33" s="73">
        <f>[1]Municipality_of_Chatham_Ken!O35</f>
        <v>0</v>
      </c>
      <c r="Q33" s="22">
        <f>[1]Municipality_of_Chatham_Ken!P35</f>
        <v>6</v>
      </c>
      <c r="R33" s="34">
        <f>[1]Municipality_of_Chatham_Ken!Q35</f>
        <v>1</v>
      </c>
    </row>
    <row r="34" spans="1:18" customFormat="1" x14ac:dyDescent="0.2">
      <c r="A34" s="113" t="s">
        <v>29</v>
      </c>
      <c r="B34" s="114"/>
      <c r="C34" s="22">
        <f>[1]Municipality_of_Chatham_Ken!B36</f>
        <v>4</v>
      </c>
      <c r="D34" s="106">
        <f>[1]Municipality_of_Chatham_Ken!C36</f>
        <v>0</v>
      </c>
      <c r="E34" s="92">
        <f>[1]Municipality_of_Chatham_Ken!D36</f>
        <v>0</v>
      </c>
      <c r="F34" s="93">
        <f>[1]Municipality_of_Chatham_Ken!E36</f>
        <v>0</v>
      </c>
      <c r="G34" s="93">
        <f>[1]Municipality_of_Chatham_Ken!F36</f>
        <v>0</v>
      </c>
      <c r="H34" s="93">
        <f>[1]Municipality_of_Chatham_Ken!G36</f>
        <v>0</v>
      </c>
      <c r="I34" s="94">
        <f>[1]Municipality_of_Chatham_Ken!H36</f>
        <v>0</v>
      </c>
      <c r="J34" s="23">
        <f>[1]Municipality_of_Chatham_Ken!I36</f>
        <v>0</v>
      </c>
      <c r="K34" s="53">
        <f>[1]Municipality_of_Chatham_Ken!J36</f>
        <v>0</v>
      </c>
      <c r="L34" s="54">
        <f>[1]Municipality_of_Chatham_Ken!K36</f>
        <v>0</v>
      </c>
      <c r="M34" s="54">
        <f>[1]Municipality_of_Chatham_Ken!L36</f>
        <v>10</v>
      </c>
      <c r="N34" s="65">
        <f>[1]Municipality_of_Chatham_Ken!M36</f>
        <v>2</v>
      </c>
      <c r="O34" s="23">
        <f>[1]Municipality_of_Chatham_Ken!N36</f>
        <v>12</v>
      </c>
      <c r="P34" s="73">
        <f>[1]Municipality_of_Chatham_Ken!O36</f>
        <v>2</v>
      </c>
      <c r="Q34" s="22">
        <f>[1]Municipality_of_Chatham_Ken!P36</f>
        <v>14</v>
      </c>
      <c r="R34" s="34">
        <f>[1]Municipality_of_Chatham_Ken!Q36</f>
        <v>4</v>
      </c>
    </row>
    <row r="35" spans="1:18" customFormat="1" x14ac:dyDescent="0.2">
      <c r="A35" s="113" t="s">
        <v>30</v>
      </c>
      <c r="B35" s="114"/>
      <c r="C35" s="24">
        <f>[1]Municipality_of_Chatham_Ken!B37</f>
        <v>0</v>
      </c>
      <c r="D35" s="106">
        <f>[1]Municipality_of_Chatham_Ken!C37</f>
        <v>0</v>
      </c>
      <c r="E35" s="95">
        <f>[1]Municipality_of_Chatham_Ken!D37</f>
        <v>0</v>
      </c>
      <c r="F35" s="96">
        <f>[1]Municipality_of_Chatham_Ken!E37</f>
        <v>0</v>
      </c>
      <c r="G35" s="96">
        <f>[1]Municipality_of_Chatham_Ken!F37</f>
        <v>0</v>
      </c>
      <c r="H35" s="96">
        <f>[1]Municipality_of_Chatham_Ken!G37</f>
        <v>0</v>
      </c>
      <c r="I35" s="97">
        <f>[1]Municipality_of_Chatham_Ken!H37</f>
        <v>0</v>
      </c>
      <c r="J35" s="25">
        <f>[1]Municipality_of_Chatham_Ken!I37</f>
        <v>0</v>
      </c>
      <c r="K35" s="55">
        <f>[1]Municipality_of_Chatham_Ken!J37</f>
        <v>0</v>
      </c>
      <c r="L35" s="56">
        <f>[1]Municipality_of_Chatham_Ken!K37</f>
        <v>0</v>
      </c>
      <c r="M35" s="56">
        <f>[1]Municipality_of_Chatham_Ken!L37</f>
        <v>0</v>
      </c>
      <c r="N35" s="66">
        <f>[1]Municipality_of_Chatham_Ken!M37</f>
        <v>0</v>
      </c>
      <c r="O35" s="25">
        <f>[1]Municipality_of_Chatham_Ken!N37</f>
        <v>0</v>
      </c>
      <c r="P35" s="74">
        <f>[1]Municipality_of_Chatham_Ken!O37</f>
        <v>0</v>
      </c>
      <c r="Q35" s="24">
        <f>[1]Municipality_of_Chatham_Ken!P37</f>
        <v>0</v>
      </c>
      <c r="R35" s="35">
        <f>[1]Municipality_of_Chatham_Ken!Q37</f>
        <v>0</v>
      </c>
    </row>
    <row r="36" spans="1:18" customFormat="1" ht="13.5" thickBot="1" x14ac:dyDescent="0.25">
      <c r="A36" s="119" t="s">
        <v>31</v>
      </c>
      <c r="B36" s="120"/>
      <c r="C36" s="24">
        <f>[1]Municipality_of_Chatham_Ken!B38</f>
        <v>491</v>
      </c>
      <c r="D36" s="107">
        <f>[1]Municipality_of_Chatham_Ken!C38</f>
        <v>0.05</v>
      </c>
      <c r="E36" s="95">
        <f>[1]Municipality_of_Chatham_Ken!D38</f>
        <v>140</v>
      </c>
      <c r="F36" s="96">
        <f>[1]Municipality_of_Chatham_Ken!E38</f>
        <v>25</v>
      </c>
      <c r="G36" s="96">
        <f>[1]Municipality_of_Chatham_Ken!F38</f>
        <v>371</v>
      </c>
      <c r="H36" s="96">
        <f>[1]Municipality_of_Chatham_Ken!G38</f>
        <v>53</v>
      </c>
      <c r="I36" s="97">
        <f>[1]Municipality_of_Chatham_Ken!H38</f>
        <v>7</v>
      </c>
      <c r="J36" s="25">
        <f>[1]Municipality_of_Chatham_Ken!I38</f>
        <v>596</v>
      </c>
      <c r="K36" s="55">
        <f>[1]Municipality_of_Chatham_Ken!J38</f>
        <v>1</v>
      </c>
      <c r="L36" s="56">
        <f>[1]Municipality_of_Chatham_Ken!K38</f>
        <v>3</v>
      </c>
      <c r="M36" s="56">
        <f>[1]Municipality_of_Chatham_Ken!L38</f>
        <v>4</v>
      </c>
      <c r="N36" s="66">
        <f>[1]Municipality_of_Chatham_Ken!M38</f>
        <v>0</v>
      </c>
      <c r="O36" s="25">
        <f>[1]Municipality_of_Chatham_Ken!N38</f>
        <v>8</v>
      </c>
      <c r="P36" s="74">
        <f>[1]Municipality_of_Chatham_Ken!O38</f>
        <v>10</v>
      </c>
      <c r="Q36" s="24">
        <f>[1]Municipality_of_Chatham_Ken!P38</f>
        <v>614</v>
      </c>
      <c r="R36" s="35">
        <f>[1]Municipality_of_Chatham_Ken!Q38</f>
        <v>113</v>
      </c>
    </row>
    <row r="37" spans="1:18" customFormat="1" ht="15.75" thickBot="1" x14ac:dyDescent="0.3">
      <c r="A37" s="111" t="s">
        <v>32</v>
      </c>
      <c r="B37" s="112"/>
      <c r="C37" s="26">
        <f>[1]Municipality_of_Chatham_Ken!B39</f>
        <v>9831</v>
      </c>
      <c r="D37" s="108">
        <f>[1]Municipality_of_Chatham_Ken!C39</f>
        <v>1</v>
      </c>
      <c r="E37" s="98">
        <f>[1]Municipality_of_Chatham_Ken!D39</f>
        <v>4378</v>
      </c>
      <c r="F37" s="99">
        <f>[1]Municipality_of_Chatham_Ken!E39</f>
        <v>1049</v>
      </c>
      <c r="G37" s="99">
        <f>[1]Municipality_of_Chatham_Ken!F39</f>
        <v>4606</v>
      </c>
      <c r="H37" s="99">
        <f>[1]Municipality_of_Chatham_Ken!G39</f>
        <v>694</v>
      </c>
      <c r="I37" s="100">
        <f>[1]Municipality_of_Chatham_Ken!H39</f>
        <v>77</v>
      </c>
      <c r="J37" s="27">
        <f>[1]Municipality_of_Chatham_Ken!I39</f>
        <v>10804</v>
      </c>
      <c r="K37" s="57">
        <f>[1]Municipality_of_Chatham_Ken!J39</f>
        <v>172</v>
      </c>
      <c r="L37" s="58">
        <f>[1]Municipality_of_Chatham_Ken!K39</f>
        <v>508</v>
      </c>
      <c r="M37" s="58">
        <f>[1]Municipality_of_Chatham_Ken!L39</f>
        <v>206</v>
      </c>
      <c r="N37" s="67">
        <f>[1]Municipality_of_Chatham_Ken!M39</f>
        <v>4</v>
      </c>
      <c r="O37" s="27">
        <f>[1]Municipality_of_Chatham_Ken!N39</f>
        <v>890</v>
      </c>
      <c r="P37" s="75">
        <f>[1]Municipality_of_Chatham_Ken!O39</f>
        <v>148</v>
      </c>
      <c r="Q37" s="26">
        <f>[1]Municipality_of_Chatham_Ken!P39</f>
        <v>11842</v>
      </c>
      <c r="R37" s="36">
        <f>[1]Municipality_of_Chatham_Ken!Q39</f>
        <v>2310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52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[1]Town_of_Cochrane!B12</f>
        <v>61</v>
      </c>
      <c r="D10" s="101">
        <f>[1]Town_of_Cochrane!C12</f>
        <v>1.2999999999999999E-2</v>
      </c>
      <c r="E10" s="77">
        <f>[1]Town_of_Cochrane!D12</f>
        <v>4</v>
      </c>
      <c r="F10" s="78">
        <f>[1]Town_of_Cochrane!E12</f>
        <v>11</v>
      </c>
      <c r="G10" s="78">
        <f>[1]Town_of_Cochrane!F12</f>
        <v>14</v>
      </c>
      <c r="H10" s="78">
        <f>[1]Town_of_Cochrane!G12</f>
        <v>2</v>
      </c>
      <c r="I10" s="79">
        <f>[1]Town_of_Cochrane!H12</f>
        <v>0</v>
      </c>
      <c r="J10" s="11">
        <f>[1]Town_of_Cochrane!I12</f>
        <v>31</v>
      </c>
      <c r="K10" s="43">
        <f>[1]Town_of_Cochrane!J12</f>
        <v>2</v>
      </c>
      <c r="L10" s="44">
        <f>[1]Town_of_Cochrane!K12</f>
        <v>1</v>
      </c>
      <c r="M10" s="44">
        <f>[1]Town_of_Cochrane!L12</f>
        <v>6</v>
      </c>
      <c r="N10" s="60">
        <f>[1]Town_of_Cochrane!M12</f>
        <v>0</v>
      </c>
      <c r="O10" s="11">
        <f>[1]Town_of_Cochrane!N12</f>
        <v>9</v>
      </c>
      <c r="P10" s="68">
        <f>[1]Town_of_Cochrane!O12</f>
        <v>2</v>
      </c>
      <c r="Q10" s="10">
        <f>[1]Town_of_Cochrane!P12</f>
        <v>42</v>
      </c>
      <c r="R10" s="28">
        <f>[1]Town_of_Cochrane!Q12</f>
        <v>25</v>
      </c>
    </row>
    <row r="11" spans="1:18" customFormat="1" x14ac:dyDescent="0.2">
      <c r="A11" s="123"/>
      <c r="B11" s="12" t="s">
        <v>9</v>
      </c>
      <c r="C11" s="13">
        <f>[1]Town_of_Cochrane!B13</f>
        <v>91</v>
      </c>
      <c r="D11" s="102">
        <f>[1]Town_of_Cochrane!C13</f>
        <v>0.02</v>
      </c>
      <c r="E11" s="80">
        <f>[1]Town_of_Cochrane!D13</f>
        <v>19</v>
      </c>
      <c r="F11" s="81">
        <f>[1]Town_of_Cochrane!E13</f>
        <v>5</v>
      </c>
      <c r="G11" s="81">
        <f>[1]Town_of_Cochrane!F13</f>
        <v>18</v>
      </c>
      <c r="H11" s="81">
        <f>[1]Town_of_Cochrane!G13</f>
        <v>0</v>
      </c>
      <c r="I11" s="82">
        <f>[1]Town_of_Cochrane!H13</f>
        <v>0</v>
      </c>
      <c r="J11" s="14">
        <f>[1]Town_of_Cochrane!I13</f>
        <v>42</v>
      </c>
      <c r="K11" s="45">
        <f>[1]Town_of_Cochrane!J13</f>
        <v>2</v>
      </c>
      <c r="L11" s="46">
        <f>[1]Town_of_Cochrane!K13</f>
        <v>28</v>
      </c>
      <c r="M11" s="46">
        <f>[1]Town_of_Cochrane!L13</f>
        <v>3</v>
      </c>
      <c r="N11" s="61">
        <f>[1]Town_of_Cochrane!M13</f>
        <v>0</v>
      </c>
      <c r="O11" s="14">
        <f>[1]Town_of_Cochrane!N13</f>
        <v>33</v>
      </c>
      <c r="P11" s="69">
        <f>[1]Town_of_Cochrane!O13</f>
        <v>0</v>
      </c>
      <c r="Q11" s="13">
        <f>[1]Town_of_Cochrane!P13</f>
        <v>75</v>
      </c>
      <c r="R11" s="29">
        <f>[1]Town_of_Cochrane!Q13</f>
        <v>8</v>
      </c>
    </row>
    <row r="12" spans="1:18" customFormat="1" x14ac:dyDescent="0.2">
      <c r="A12" s="123"/>
      <c r="B12" s="12" t="s">
        <v>10</v>
      </c>
      <c r="C12" s="13">
        <f>[1]Town_of_Cochrane!B14</f>
        <v>30</v>
      </c>
      <c r="D12" s="102">
        <f>[1]Town_of_Cochrane!C14</f>
        <v>7.0000000000000001E-3</v>
      </c>
      <c r="E12" s="80">
        <f>[1]Town_of_Cochrane!D14</f>
        <v>21</v>
      </c>
      <c r="F12" s="81">
        <f>[1]Town_of_Cochrane!E14</f>
        <v>1</v>
      </c>
      <c r="G12" s="81">
        <f>[1]Town_of_Cochrane!F14</f>
        <v>8</v>
      </c>
      <c r="H12" s="81">
        <f>[1]Town_of_Cochrane!G14</f>
        <v>2</v>
      </c>
      <c r="I12" s="82">
        <f>[1]Town_of_Cochrane!H14</f>
        <v>1</v>
      </c>
      <c r="J12" s="14">
        <f>[1]Town_of_Cochrane!I14</f>
        <v>33</v>
      </c>
      <c r="K12" s="45">
        <f>[1]Town_of_Cochrane!J14</f>
        <v>1</v>
      </c>
      <c r="L12" s="46">
        <f>[1]Town_of_Cochrane!K14</f>
        <v>1</v>
      </c>
      <c r="M12" s="46">
        <f>[1]Town_of_Cochrane!L14</f>
        <v>0</v>
      </c>
      <c r="N12" s="61">
        <f>[1]Town_of_Cochrane!M14</f>
        <v>0</v>
      </c>
      <c r="O12" s="14">
        <f>[1]Town_of_Cochrane!N14</f>
        <v>2</v>
      </c>
      <c r="P12" s="69">
        <f>[1]Town_of_Cochrane!O14</f>
        <v>0</v>
      </c>
      <c r="Q12" s="13">
        <f>[1]Town_of_Cochrane!P14</f>
        <v>35</v>
      </c>
      <c r="R12" s="29">
        <f>[1]Town_of_Cochrane!Q14</f>
        <v>3</v>
      </c>
    </row>
    <row r="13" spans="1:18" customFormat="1" x14ac:dyDescent="0.2">
      <c r="A13" s="123"/>
      <c r="B13" s="12" t="s">
        <v>11</v>
      </c>
      <c r="C13" s="13">
        <f>[1]Town_of_Cochrane!B15</f>
        <v>41</v>
      </c>
      <c r="D13" s="102">
        <f>[1]Town_of_Cochrane!C15</f>
        <v>8.9999999999999993E-3</v>
      </c>
      <c r="E13" s="80">
        <f>[1]Town_of_Cochrane!D15</f>
        <v>5</v>
      </c>
      <c r="F13" s="81">
        <f>[1]Town_of_Cochrane!E15</f>
        <v>1</v>
      </c>
      <c r="G13" s="81">
        <f>[1]Town_of_Cochrane!F15</f>
        <v>9</v>
      </c>
      <c r="H13" s="81">
        <f>[1]Town_of_Cochrane!G15</f>
        <v>0</v>
      </c>
      <c r="I13" s="82">
        <f>[1]Town_of_Cochrane!H15</f>
        <v>1</v>
      </c>
      <c r="J13" s="14">
        <f>[1]Town_of_Cochrane!I15</f>
        <v>16</v>
      </c>
      <c r="K13" s="45">
        <f>[1]Town_of_Cochrane!J15</f>
        <v>1</v>
      </c>
      <c r="L13" s="46">
        <f>[1]Town_of_Cochrane!K15</f>
        <v>0</v>
      </c>
      <c r="M13" s="46">
        <f>[1]Town_of_Cochrane!L15</f>
        <v>1</v>
      </c>
      <c r="N13" s="61">
        <f>[1]Town_of_Cochrane!M15</f>
        <v>0</v>
      </c>
      <c r="O13" s="14">
        <f>[1]Town_of_Cochrane!N15</f>
        <v>2</v>
      </c>
      <c r="P13" s="69">
        <f>[1]Town_of_Cochrane!O15</f>
        <v>0</v>
      </c>
      <c r="Q13" s="13">
        <f>[1]Town_of_Cochrane!P15</f>
        <v>18</v>
      </c>
      <c r="R13" s="29">
        <f>[1]Town_of_Cochrane!Q15</f>
        <v>4</v>
      </c>
    </row>
    <row r="14" spans="1:18" customFormat="1" x14ac:dyDescent="0.2">
      <c r="A14" s="123"/>
      <c r="B14" s="12" t="s">
        <v>12</v>
      </c>
      <c r="C14" s="13">
        <f>[1]Town_of_Cochrane!B16</f>
        <v>52</v>
      </c>
      <c r="D14" s="102">
        <f>[1]Town_of_Cochrane!C16</f>
        <v>1.0999999999999999E-2</v>
      </c>
      <c r="E14" s="80">
        <f>[1]Town_of_Cochrane!D16</f>
        <v>6</v>
      </c>
      <c r="F14" s="81">
        <f>[1]Town_of_Cochrane!E16</f>
        <v>12</v>
      </c>
      <c r="G14" s="81">
        <f>[1]Town_of_Cochrane!F16</f>
        <v>60</v>
      </c>
      <c r="H14" s="81">
        <f>[1]Town_of_Cochrane!G16</f>
        <v>1</v>
      </c>
      <c r="I14" s="82">
        <f>[1]Town_of_Cochrane!H16</f>
        <v>2</v>
      </c>
      <c r="J14" s="14">
        <f>[1]Town_of_Cochrane!I16</f>
        <v>81</v>
      </c>
      <c r="K14" s="45">
        <f>[1]Town_of_Cochrane!J16</f>
        <v>1</v>
      </c>
      <c r="L14" s="46">
        <f>[1]Town_of_Cochrane!K16</f>
        <v>0</v>
      </c>
      <c r="M14" s="46">
        <f>[1]Town_of_Cochrane!L16</f>
        <v>2</v>
      </c>
      <c r="N14" s="61">
        <f>[1]Town_of_Cochrane!M16</f>
        <v>0</v>
      </c>
      <c r="O14" s="14">
        <f>[1]Town_of_Cochrane!N16</f>
        <v>3</v>
      </c>
      <c r="P14" s="69">
        <f>[1]Town_of_Cochrane!O16</f>
        <v>0</v>
      </c>
      <c r="Q14" s="13">
        <f>[1]Town_of_Cochrane!P16</f>
        <v>84</v>
      </c>
      <c r="R14" s="29">
        <f>[1]Town_of_Cochrane!Q16</f>
        <v>10</v>
      </c>
    </row>
    <row r="15" spans="1:18" customFormat="1" x14ac:dyDescent="0.2">
      <c r="A15" s="123"/>
      <c r="B15" s="12" t="s">
        <v>13</v>
      </c>
      <c r="C15" s="13">
        <f>[1]Town_of_Cochrane!B17</f>
        <v>37</v>
      </c>
      <c r="D15" s="102">
        <f>[1]Town_of_Cochrane!C17</f>
        <v>8.0000000000000002E-3</v>
      </c>
      <c r="E15" s="80">
        <f>[1]Town_of_Cochrane!D17</f>
        <v>15</v>
      </c>
      <c r="F15" s="81">
        <f>[1]Town_of_Cochrane!E17</f>
        <v>0</v>
      </c>
      <c r="G15" s="81">
        <f>[1]Town_of_Cochrane!F17</f>
        <v>28</v>
      </c>
      <c r="H15" s="81">
        <f>[1]Town_of_Cochrane!G17</f>
        <v>11</v>
      </c>
      <c r="I15" s="82">
        <f>[1]Town_of_Cochrane!H17</f>
        <v>0</v>
      </c>
      <c r="J15" s="14">
        <f>[1]Town_of_Cochrane!I17</f>
        <v>54</v>
      </c>
      <c r="K15" s="45">
        <f>[1]Town_of_Cochrane!J17</f>
        <v>1</v>
      </c>
      <c r="L15" s="46">
        <f>[1]Town_of_Cochrane!K17</f>
        <v>1</v>
      </c>
      <c r="M15" s="46">
        <f>[1]Town_of_Cochrane!L17</f>
        <v>2</v>
      </c>
      <c r="N15" s="61">
        <f>[1]Town_of_Cochrane!M17</f>
        <v>0</v>
      </c>
      <c r="O15" s="14">
        <f>[1]Town_of_Cochrane!N17</f>
        <v>4</v>
      </c>
      <c r="P15" s="69">
        <f>[1]Town_of_Cochrane!O17</f>
        <v>0</v>
      </c>
      <c r="Q15" s="13">
        <f>[1]Town_of_Cochrane!P17</f>
        <v>58</v>
      </c>
      <c r="R15" s="29">
        <f>[1]Town_of_Cochrane!Q17</f>
        <v>18</v>
      </c>
    </row>
    <row r="16" spans="1:18" customFormat="1" x14ac:dyDescent="0.2">
      <c r="A16" s="123"/>
      <c r="B16" s="12" t="s">
        <v>14</v>
      </c>
      <c r="C16" s="13">
        <f>[1]Town_of_Cochrane!B18</f>
        <v>53</v>
      </c>
      <c r="D16" s="102">
        <f>[1]Town_of_Cochrane!C18</f>
        <v>1.2E-2</v>
      </c>
      <c r="E16" s="80">
        <f>[1]Town_of_Cochrane!D18</f>
        <v>29</v>
      </c>
      <c r="F16" s="81">
        <f>[1]Town_of_Cochrane!E18</f>
        <v>0</v>
      </c>
      <c r="G16" s="81">
        <f>[1]Town_of_Cochrane!F18</f>
        <v>42</v>
      </c>
      <c r="H16" s="81">
        <f>[1]Town_of_Cochrane!G18</f>
        <v>4</v>
      </c>
      <c r="I16" s="82">
        <f>[1]Town_of_Cochrane!H18</f>
        <v>3</v>
      </c>
      <c r="J16" s="14">
        <f>[1]Town_of_Cochrane!I18</f>
        <v>78</v>
      </c>
      <c r="K16" s="45">
        <f>[1]Town_of_Cochrane!J18</f>
        <v>0</v>
      </c>
      <c r="L16" s="46">
        <f>[1]Town_of_Cochrane!K18</f>
        <v>0</v>
      </c>
      <c r="M16" s="46">
        <f>[1]Town_of_Cochrane!L18</f>
        <v>4</v>
      </c>
      <c r="N16" s="61">
        <f>[1]Town_of_Cochrane!M18</f>
        <v>0</v>
      </c>
      <c r="O16" s="14">
        <f>[1]Town_of_Cochrane!N18</f>
        <v>4</v>
      </c>
      <c r="P16" s="69">
        <f>[1]Town_of_Cochrane!O18</f>
        <v>0</v>
      </c>
      <c r="Q16" s="13">
        <f>[1]Town_of_Cochrane!P18</f>
        <v>82</v>
      </c>
      <c r="R16" s="29">
        <f>[1]Town_of_Cochrane!Q18</f>
        <v>1</v>
      </c>
    </row>
    <row r="17" spans="1:18" customFormat="1" x14ac:dyDescent="0.2">
      <c r="A17" s="123"/>
      <c r="B17" s="12" t="s">
        <v>15</v>
      </c>
      <c r="C17" s="13">
        <f>[1]Town_of_Cochrane!B19</f>
        <v>107</v>
      </c>
      <c r="D17" s="102">
        <f>[1]Town_of_Cochrane!C19</f>
        <v>2.4E-2</v>
      </c>
      <c r="E17" s="80">
        <f>[1]Town_of_Cochrane!D19</f>
        <v>0</v>
      </c>
      <c r="F17" s="81">
        <f>[1]Town_of_Cochrane!E19</f>
        <v>36</v>
      </c>
      <c r="G17" s="81">
        <f>[1]Town_of_Cochrane!F19</f>
        <v>0</v>
      </c>
      <c r="H17" s="81">
        <f>[1]Town_of_Cochrane!G19</f>
        <v>32</v>
      </c>
      <c r="I17" s="82">
        <f>[1]Town_of_Cochrane!H19</f>
        <v>1</v>
      </c>
      <c r="J17" s="14">
        <f>[1]Town_of_Cochrane!I19</f>
        <v>69</v>
      </c>
      <c r="K17" s="45">
        <f>[1]Town_of_Cochrane!J19</f>
        <v>0</v>
      </c>
      <c r="L17" s="46">
        <f>[1]Town_of_Cochrane!K19</f>
        <v>0</v>
      </c>
      <c r="M17" s="46">
        <f>[1]Town_of_Cochrane!L19</f>
        <v>0</v>
      </c>
      <c r="N17" s="61">
        <f>[1]Town_of_Cochrane!M19</f>
        <v>0</v>
      </c>
      <c r="O17" s="14">
        <f>[1]Town_of_Cochrane!N19</f>
        <v>0</v>
      </c>
      <c r="P17" s="69">
        <f>[1]Town_of_Cochrane!O19</f>
        <v>10</v>
      </c>
      <c r="Q17" s="13">
        <f>[1]Town_of_Cochrane!P19</f>
        <v>79</v>
      </c>
      <c r="R17" s="29">
        <f>[1]Town_of_Cochrane!Q19</f>
        <v>158</v>
      </c>
    </row>
    <row r="18" spans="1:18" customFormat="1" x14ac:dyDescent="0.2">
      <c r="A18" s="123"/>
      <c r="B18" s="12" t="s">
        <v>16</v>
      </c>
      <c r="C18" s="13">
        <f>[1]Town_of_Cochrane!B20</f>
        <v>21</v>
      </c>
      <c r="D18" s="102">
        <f>[1]Town_of_Cochrane!C20</f>
        <v>5.0000000000000001E-3</v>
      </c>
      <c r="E18" s="80">
        <f>[1]Town_of_Cochrane!D20</f>
        <v>5</v>
      </c>
      <c r="F18" s="81">
        <f>[1]Town_of_Cochrane!E20</f>
        <v>0</v>
      </c>
      <c r="G18" s="81">
        <f>[1]Town_of_Cochrane!F20</f>
        <v>11</v>
      </c>
      <c r="H18" s="81">
        <f>[1]Town_of_Cochrane!G20</f>
        <v>3</v>
      </c>
      <c r="I18" s="82">
        <f>[1]Town_of_Cochrane!H20</f>
        <v>1</v>
      </c>
      <c r="J18" s="14">
        <f>[1]Town_of_Cochrane!I20</f>
        <v>20</v>
      </c>
      <c r="K18" s="45">
        <f>[1]Town_of_Cochrane!J20</f>
        <v>1</v>
      </c>
      <c r="L18" s="46">
        <f>[1]Town_of_Cochrane!K20</f>
        <v>0</v>
      </c>
      <c r="M18" s="46">
        <f>[1]Town_of_Cochrane!L20</f>
        <v>1</v>
      </c>
      <c r="N18" s="61">
        <f>[1]Town_of_Cochrane!M20</f>
        <v>0</v>
      </c>
      <c r="O18" s="14">
        <f>[1]Town_of_Cochrane!N20</f>
        <v>2</v>
      </c>
      <c r="P18" s="69">
        <f>[1]Town_of_Cochrane!O20</f>
        <v>0</v>
      </c>
      <c r="Q18" s="13">
        <f>[1]Town_of_Cochrane!P20</f>
        <v>22</v>
      </c>
      <c r="R18" s="29">
        <f>[1]Town_of_Cochrane!Q20</f>
        <v>3</v>
      </c>
    </row>
    <row r="19" spans="1:18" customFormat="1" x14ac:dyDescent="0.2">
      <c r="A19" s="123"/>
      <c r="B19" s="12" t="s">
        <v>17</v>
      </c>
      <c r="C19" s="13">
        <f>[1]Town_of_Cochrane!B21</f>
        <v>53</v>
      </c>
      <c r="D19" s="102">
        <f>[1]Town_of_Cochrane!C21</f>
        <v>1.2E-2</v>
      </c>
      <c r="E19" s="80">
        <f>[1]Town_of_Cochrane!D21</f>
        <v>11</v>
      </c>
      <c r="F19" s="81">
        <f>[1]Town_of_Cochrane!E21</f>
        <v>1</v>
      </c>
      <c r="G19" s="81">
        <f>[1]Town_of_Cochrane!F21</f>
        <v>7</v>
      </c>
      <c r="H19" s="81">
        <f>[1]Town_of_Cochrane!G21</f>
        <v>0</v>
      </c>
      <c r="I19" s="82">
        <f>[1]Town_of_Cochrane!H21</f>
        <v>0</v>
      </c>
      <c r="J19" s="14">
        <f>[1]Town_of_Cochrane!I21</f>
        <v>19</v>
      </c>
      <c r="K19" s="45">
        <f>[1]Town_of_Cochrane!J21</f>
        <v>2</v>
      </c>
      <c r="L19" s="46">
        <f>[1]Town_of_Cochrane!K21</f>
        <v>0</v>
      </c>
      <c r="M19" s="46">
        <f>[1]Town_of_Cochrane!L21</f>
        <v>4</v>
      </c>
      <c r="N19" s="61">
        <f>[1]Town_of_Cochrane!M21</f>
        <v>0</v>
      </c>
      <c r="O19" s="14">
        <f>[1]Town_of_Cochrane!N21</f>
        <v>6</v>
      </c>
      <c r="P19" s="69">
        <f>[1]Town_of_Cochrane!O21</f>
        <v>0</v>
      </c>
      <c r="Q19" s="13">
        <f>[1]Town_of_Cochrane!P21</f>
        <v>25</v>
      </c>
      <c r="R19" s="29">
        <f>[1]Town_of_Cochrane!Q21</f>
        <v>9</v>
      </c>
    </row>
    <row r="20" spans="1:18" customFormat="1" x14ac:dyDescent="0.2">
      <c r="A20" s="123"/>
      <c r="B20" s="12" t="s">
        <v>18</v>
      </c>
      <c r="C20" s="13">
        <f>[1]Town_of_Cochrane!B22</f>
        <v>92</v>
      </c>
      <c r="D20" s="102">
        <f>[1]Town_of_Cochrane!C22</f>
        <v>0.02</v>
      </c>
      <c r="E20" s="80">
        <f>[1]Town_of_Cochrane!D22</f>
        <v>34</v>
      </c>
      <c r="F20" s="81">
        <f>[1]Town_of_Cochrane!E22</f>
        <v>0</v>
      </c>
      <c r="G20" s="81">
        <f>[1]Town_of_Cochrane!F22</f>
        <v>24</v>
      </c>
      <c r="H20" s="81">
        <f>[1]Town_of_Cochrane!G22</f>
        <v>5</v>
      </c>
      <c r="I20" s="82">
        <f>[1]Town_of_Cochrane!H22</f>
        <v>2</v>
      </c>
      <c r="J20" s="14">
        <f>[1]Town_of_Cochrane!I22</f>
        <v>65</v>
      </c>
      <c r="K20" s="45">
        <f>[1]Town_of_Cochrane!J22</f>
        <v>1</v>
      </c>
      <c r="L20" s="46">
        <f>[1]Town_of_Cochrane!K22</f>
        <v>5</v>
      </c>
      <c r="M20" s="46">
        <f>[1]Town_of_Cochrane!L22</f>
        <v>7</v>
      </c>
      <c r="N20" s="61">
        <f>[1]Town_of_Cochrane!M22</f>
        <v>0</v>
      </c>
      <c r="O20" s="14">
        <f>[1]Town_of_Cochrane!N22</f>
        <v>13</v>
      </c>
      <c r="P20" s="69">
        <f>[1]Town_of_Cochrane!O22</f>
        <v>0</v>
      </c>
      <c r="Q20" s="13">
        <f>[1]Town_of_Cochrane!P22</f>
        <v>78</v>
      </c>
      <c r="R20" s="30">
        <f>[1]Town_of_Cochrane!Q22</f>
        <v>7</v>
      </c>
    </row>
    <row r="21" spans="1:18" customFormat="1" x14ac:dyDescent="0.2">
      <c r="A21" s="123"/>
      <c r="B21" s="12" t="s">
        <v>19</v>
      </c>
      <c r="C21" s="13">
        <f>[1]Town_of_Cochrane!B23</f>
        <v>2100</v>
      </c>
      <c r="D21" s="102">
        <f>[1]Town_of_Cochrane!C23</f>
        <v>0.46300000000000002</v>
      </c>
      <c r="E21" s="80">
        <f>[1]Town_of_Cochrane!D23</f>
        <v>1124</v>
      </c>
      <c r="F21" s="81">
        <f>[1]Town_of_Cochrane!E23</f>
        <v>29</v>
      </c>
      <c r="G21" s="81">
        <f>[1]Town_of_Cochrane!F23</f>
        <v>773</v>
      </c>
      <c r="H21" s="81">
        <f>[1]Town_of_Cochrane!G23</f>
        <v>8</v>
      </c>
      <c r="I21" s="82">
        <f>[1]Town_of_Cochrane!H23</f>
        <v>29</v>
      </c>
      <c r="J21" s="14">
        <f>[1]Town_of_Cochrane!I23</f>
        <v>1963</v>
      </c>
      <c r="K21" s="45">
        <f>[1]Town_of_Cochrane!J23</f>
        <v>26</v>
      </c>
      <c r="L21" s="46">
        <f>[1]Town_of_Cochrane!K23</f>
        <v>66</v>
      </c>
      <c r="M21" s="46">
        <f>[1]Town_of_Cochrane!L23</f>
        <v>67</v>
      </c>
      <c r="N21" s="61">
        <f>[1]Town_of_Cochrane!M23</f>
        <v>0</v>
      </c>
      <c r="O21" s="14">
        <f>[1]Town_of_Cochrane!N23</f>
        <v>159</v>
      </c>
      <c r="P21" s="69">
        <f>[1]Town_of_Cochrane!O23</f>
        <v>3</v>
      </c>
      <c r="Q21" s="13">
        <f>[1]Town_of_Cochrane!P23</f>
        <v>2125</v>
      </c>
      <c r="R21" s="30">
        <f>[1]Town_of_Cochrane!Q23</f>
        <v>61</v>
      </c>
    </row>
    <row r="22" spans="1:18" customFormat="1" x14ac:dyDescent="0.2">
      <c r="A22" s="123"/>
      <c r="B22" s="12" t="s">
        <v>20</v>
      </c>
      <c r="C22" s="13">
        <f>[1]Town_of_Cochrane!B24</f>
        <v>49</v>
      </c>
      <c r="D22" s="102">
        <f>[1]Town_of_Cochrane!C24</f>
        <v>1.0999999999999999E-2</v>
      </c>
      <c r="E22" s="80">
        <f>[1]Town_of_Cochrane!D24</f>
        <v>0</v>
      </c>
      <c r="F22" s="81">
        <f>[1]Town_of_Cochrane!E24</f>
        <v>13</v>
      </c>
      <c r="G22" s="81">
        <f>[1]Town_of_Cochrane!F24</f>
        <v>0</v>
      </c>
      <c r="H22" s="81">
        <f>[1]Town_of_Cochrane!G24</f>
        <v>7</v>
      </c>
      <c r="I22" s="82">
        <f>[1]Town_of_Cochrane!H24</f>
        <v>0</v>
      </c>
      <c r="J22" s="14">
        <f>[1]Town_of_Cochrane!I24</f>
        <v>20</v>
      </c>
      <c r="K22" s="45">
        <f>[1]Town_of_Cochrane!J24</f>
        <v>0</v>
      </c>
      <c r="L22" s="46">
        <f>[1]Town_of_Cochrane!K24</f>
        <v>0</v>
      </c>
      <c r="M22" s="46">
        <f>[1]Town_of_Cochrane!L24</f>
        <v>0</v>
      </c>
      <c r="N22" s="61">
        <f>[1]Town_of_Cochrane!M24</f>
        <v>0</v>
      </c>
      <c r="O22" s="14">
        <f>[1]Town_of_Cochrane!N24</f>
        <v>0</v>
      </c>
      <c r="P22" s="69">
        <f>[1]Town_of_Cochrane!O24</f>
        <v>4</v>
      </c>
      <c r="Q22" s="13">
        <f>[1]Town_of_Cochrane!P24</f>
        <v>24</v>
      </c>
      <c r="R22" s="30">
        <f>[1]Town_of_Cochrane!Q24</f>
        <v>60</v>
      </c>
    </row>
    <row r="23" spans="1:18" customFormat="1" x14ac:dyDescent="0.2">
      <c r="A23" s="123"/>
      <c r="B23" s="12" t="s">
        <v>21</v>
      </c>
      <c r="C23" s="13">
        <f>[1]Town_of_Cochrane!B25</f>
        <v>20</v>
      </c>
      <c r="D23" s="102">
        <f>[1]Town_of_Cochrane!C25</f>
        <v>4.0000000000000001E-3</v>
      </c>
      <c r="E23" s="80">
        <f>[1]Town_of_Cochrane!D25</f>
        <v>8</v>
      </c>
      <c r="F23" s="81">
        <f>[1]Town_of_Cochrane!E25</f>
        <v>1</v>
      </c>
      <c r="G23" s="81">
        <f>[1]Town_of_Cochrane!F25</f>
        <v>1</v>
      </c>
      <c r="H23" s="81">
        <f>[1]Town_of_Cochrane!G25</f>
        <v>1</v>
      </c>
      <c r="I23" s="82">
        <f>[1]Town_of_Cochrane!H25</f>
        <v>2</v>
      </c>
      <c r="J23" s="14">
        <f>[1]Town_of_Cochrane!I25</f>
        <v>13</v>
      </c>
      <c r="K23" s="45">
        <f>[1]Town_of_Cochrane!J25</f>
        <v>1</v>
      </c>
      <c r="L23" s="46">
        <f>[1]Town_of_Cochrane!K25</f>
        <v>1</v>
      </c>
      <c r="M23" s="46">
        <f>[1]Town_of_Cochrane!L25</f>
        <v>0</v>
      </c>
      <c r="N23" s="61">
        <f>[1]Town_of_Cochrane!M25</f>
        <v>0</v>
      </c>
      <c r="O23" s="14">
        <f>[1]Town_of_Cochrane!N25</f>
        <v>2</v>
      </c>
      <c r="P23" s="69">
        <f>[1]Town_of_Cochrane!O25</f>
        <v>0</v>
      </c>
      <c r="Q23" s="13">
        <f>[1]Town_of_Cochrane!P25</f>
        <v>15</v>
      </c>
      <c r="R23" s="30">
        <f>[1]Town_of_Cochrane!Q25</f>
        <v>4</v>
      </c>
    </row>
    <row r="24" spans="1:18" customFormat="1" x14ac:dyDescent="0.2">
      <c r="A24" s="123"/>
      <c r="B24" s="76" t="s">
        <v>44</v>
      </c>
      <c r="C24" s="15">
        <f>[1]Town_of_Cochrane!B26</f>
        <v>1102</v>
      </c>
      <c r="D24" s="103">
        <f>[1]Town_of_Cochrane!C26</f>
        <v>0.24299999999999999</v>
      </c>
      <c r="E24" s="83">
        <f>[1]Town_of_Cochrane!D26</f>
        <v>282</v>
      </c>
      <c r="F24" s="84">
        <f>[1]Town_of_Cochrane!E26</f>
        <v>51</v>
      </c>
      <c r="G24" s="84">
        <f>[1]Town_of_Cochrane!F26</f>
        <v>248</v>
      </c>
      <c r="H24" s="84">
        <f>[1]Town_of_Cochrane!G26</f>
        <v>59</v>
      </c>
      <c r="I24" s="85">
        <f>[1]Town_of_Cochrane!H26</f>
        <v>10</v>
      </c>
      <c r="J24" s="16">
        <f>[1]Town_of_Cochrane!I26</f>
        <v>650</v>
      </c>
      <c r="K24" s="47">
        <f>[1]Town_of_Cochrane!J26</f>
        <v>20</v>
      </c>
      <c r="L24" s="48">
        <f>[1]Town_of_Cochrane!K26</f>
        <v>285</v>
      </c>
      <c r="M24" s="48">
        <f>[1]Town_of_Cochrane!L26</f>
        <v>103</v>
      </c>
      <c r="N24" s="62">
        <f>[1]Town_of_Cochrane!M26</f>
        <v>0</v>
      </c>
      <c r="O24" s="16">
        <f>[1]Town_of_Cochrane!N26</f>
        <v>408</v>
      </c>
      <c r="P24" s="70">
        <f>[1]Town_of_Cochrane!O26</f>
        <v>5</v>
      </c>
      <c r="Q24" s="15">
        <f>[1]Town_of_Cochrane!P26</f>
        <v>1063</v>
      </c>
      <c r="R24" s="31">
        <f>[1]Town_of_Cochrane!Q26</f>
        <v>200</v>
      </c>
    </row>
    <row r="25" spans="1:18" customFormat="1" ht="15.75" thickBot="1" x14ac:dyDescent="0.3">
      <c r="A25" s="124"/>
      <c r="B25" s="17" t="s">
        <v>45</v>
      </c>
      <c r="C25" s="18">
        <f>[1]Town_of_Cochrane!B27</f>
        <v>3909</v>
      </c>
      <c r="D25" s="104">
        <f>[1]Town_of_Cochrane!C27</f>
        <v>0.86099999999999999</v>
      </c>
      <c r="E25" s="86">
        <f>[1]Town_of_Cochrane!D27</f>
        <v>1563</v>
      </c>
      <c r="F25" s="87">
        <f>[1]Town_of_Cochrane!E27</f>
        <v>161</v>
      </c>
      <c r="G25" s="87">
        <f>[1]Town_of_Cochrane!F27</f>
        <v>1243</v>
      </c>
      <c r="H25" s="87">
        <f>[1]Town_of_Cochrane!G27</f>
        <v>135</v>
      </c>
      <c r="I25" s="88">
        <f>[1]Town_of_Cochrane!H27</f>
        <v>52</v>
      </c>
      <c r="J25" s="19">
        <f>[1]Town_of_Cochrane!I27</f>
        <v>3154</v>
      </c>
      <c r="K25" s="49">
        <f>[1]Town_of_Cochrane!J27</f>
        <v>59</v>
      </c>
      <c r="L25" s="50">
        <f>[1]Town_of_Cochrane!K27</f>
        <v>388</v>
      </c>
      <c r="M25" s="50">
        <f>[1]Town_of_Cochrane!L27</f>
        <v>200</v>
      </c>
      <c r="N25" s="63">
        <f>[1]Town_of_Cochrane!M27</f>
        <v>0</v>
      </c>
      <c r="O25" s="19">
        <f>[1]Town_of_Cochrane!N27</f>
        <v>647</v>
      </c>
      <c r="P25" s="71">
        <f>[1]Town_of_Cochrane!O27</f>
        <v>24</v>
      </c>
      <c r="Q25" s="18">
        <f>[1]Town_of_Cochrane!P27</f>
        <v>3825</v>
      </c>
      <c r="R25" s="32">
        <f>[1]Town_of_Cochrane!Q27</f>
        <v>571</v>
      </c>
    </row>
    <row r="26" spans="1:18" customFormat="1" x14ac:dyDescent="0.2">
      <c r="A26" s="117" t="s">
        <v>22</v>
      </c>
      <c r="B26" s="118"/>
      <c r="C26" s="20">
        <f>[1]Town_of_Cochrane!B28</f>
        <v>187</v>
      </c>
      <c r="D26" s="105">
        <f>[1]Town_of_Cochrane!C28</f>
        <v>4.1000000000000002E-2</v>
      </c>
      <c r="E26" s="89">
        <f>[1]Town_of_Cochrane!D28</f>
        <v>52</v>
      </c>
      <c r="F26" s="90">
        <f>[1]Town_of_Cochrane!E28</f>
        <v>36</v>
      </c>
      <c r="G26" s="90">
        <f>[1]Town_of_Cochrane!F28</f>
        <v>66</v>
      </c>
      <c r="H26" s="90">
        <f>[1]Town_of_Cochrane!G28</f>
        <v>19</v>
      </c>
      <c r="I26" s="91">
        <f>[1]Town_of_Cochrane!H28</f>
        <v>4</v>
      </c>
      <c r="J26" s="21">
        <f>[1]Town_of_Cochrane!I28</f>
        <v>177</v>
      </c>
      <c r="K26" s="51">
        <f>[1]Town_of_Cochrane!J28</f>
        <v>1</v>
      </c>
      <c r="L26" s="52">
        <f>[1]Town_of_Cochrane!K28</f>
        <v>5</v>
      </c>
      <c r="M26" s="52">
        <f>[1]Town_of_Cochrane!L28</f>
        <v>9</v>
      </c>
      <c r="N26" s="64">
        <f>[1]Town_of_Cochrane!M28</f>
        <v>0</v>
      </c>
      <c r="O26" s="21">
        <f>[1]Town_of_Cochrane!N28</f>
        <v>15</v>
      </c>
      <c r="P26" s="72">
        <f>[1]Town_of_Cochrane!O28</f>
        <v>7</v>
      </c>
      <c r="Q26" s="20">
        <f>[1]Town_of_Cochrane!P28</f>
        <v>199</v>
      </c>
      <c r="R26" s="33">
        <f>[1]Town_of_Cochrane!Q28</f>
        <v>70</v>
      </c>
    </row>
    <row r="27" spans="1:18" customFormat="1" x14ac:dyDescent="0.2">
      <c r="A27" s="113" t="s">
        <v>23</v>
      </c>
      <c r="B27" s="114"/>
      <c r="C27" s="22">
        <f>[1]Town_of_Cochrane!B29</f>
        <v>90</v>
      </c>
      <c r="D27" s="106">
        <f>[1]Town_of_Cochrane!C29</f>
        <v>0.02</v>
      </c>
      <c r="E27" s="92">
        <f>[1]Town_of_Cochrane!D29</f>
        <v>15</v>
      </c>
      <c r="F27" s="93">
        <f>[1]Town_of_Cochrane!E29</f>
        <v>1</v>
      </c>
      <c r="G27" s="93">
        <f>[1]Town_of_Cochrane!F29</f>
        <v>153</v>
      </c>
      <c r="H27" s="93">
        <f>[1]Town_of_Cochrane!G29</f>
        <v>5</v>
      </c>
      <c r="I27" s="94">
        <f>[1]Town_of_Cochrane!H29</f>
        <v>2</v>
      </c>
      <c r="J27" s="23">
        <f>[1]Town_of_Cochrane!I29</f>
        <v>176</v>
      </c>
      <c r="K27" s="53">
        <f>[1]Town_of_Cochrane!J29</f>
        <v>0</v>
      </c>
      <c r="L27" s="54">
        <f>[1]Town_of_Cochrane!K29</f>
        <v>1</v>
      </c>
      <c r="M27" s="54">
        <f>[1]Town_of_Cochrane!L29</f>
        <v>0</v>
      </c>
      <c r="N27" s="65">
        <f>[1]Town_of_Cochrane!M29</f>
        <v>0</v>
      </c>
      <c r="O27" s="23">
        <f>[1]Town_of_Cochrane!N29</f>
        <v>1</v>
      </c>
      <c r="P27" s="73">
        <f>[1]Town_of_Cochrane!O29</f>
        <v>0</v>
      </c>
      <c r="Q27" s="22">
        <f>[1]Town_of_Cochrane!P29</f>
        <v>177</v>
      </c>
      <c r="R27" s="34">
        <f>[1]Town_of_Cochrane!Q29</f>
        <v>11</v>
      </c>
    </row>
    <row r="28" spans="1:18" customFormat="1" x14ac:dyDescent="0.2">
      <c r="A28" s="115" t="s">
        <v>24</v>
      </c>
      <c r="B28" s="116"/>
      <c r="C28" s="22">
        <f>[1]Town_of_Cochrane!B30</f>
        <v>9</v>
      </c>
      <c r="D28" s="106">
        <f>[1]Town_of_Cochrane!C30</f>
        <v>2E-3</v>
      </c>
      <c r="E28" s="92">
        <f>[1]Town_of_Cochrane!D30</f>
        <v>4</v>
      </c>
      <c r="F28" s="93">
        <f>[1]Town_of_Cochrane!E30</f>
        <v>1</v>
      </c>
      <c r="G28" s="93">
        <f>[1]Town_of_Cochrane!F30</f>
        <v>14</v>
      </c>
      <c r="H28" s="93">
        <f>[1]Town_of_Cochrane!G30</f>
        <v>2</v>
      </c>
      <c r="I28" s="94">
        <f>[1]Town_of_Cochrane!H30</f>
        <v>0</v>
      </c>
      <c r="J28" s="23">
        <f>[1]Town_of_Cochrane!I30</f>
        <v>21</v>
      </c>
      <c r="K28" s="53">
        <f>[1]Town_of_Cochrane!J30</f>
        <v>0</v>
      </c>
      <c r="L28" s="54">
        <f>[1]Town_of_Cochrane!K30</f>
        <v>26</v>
      </c>
      <c r="M28" s="54">
        <f>[1]Town_of_Cochrane!L30</f>
        <v>0</v>
      </c>
      <c r="N28" s="65">
        <f>[1]Town_of_Cochrane!M30</f>
        <v>0</v>
      </c>
      <c r="O28" s="23">
        <f>[1]Town_of_Cochrane!N30</f>
        <v>26</v>
      </c>
      <c r="P28" s="73">
        <f>[1]Town_of_Cochrane!O30</f>
        <v>0</v>
      </c>
      <c r="Q28" s="22">
        <f>[1]Town_of_Cochrane!P30</f>
        <v>47</v>
      </c>
      <c r="R28" s="34">
        <f>[1]Town_of_Cochrane!Q30</f>
        <v>0</v>
      </c>
    </row>
    <row r="29" spans="1:18" customFormat="1" x14ac:dyDescent="0.2">
      <c r="A29" s="113" t="s">
        <v>111</v>
      </c>
      <c r="B29" s="114"/>
      <c r="C29" s="22">
        <f>[1]Town_of_Cochrane!B31</f>
        <v>27</v>
      </c>
      <c r="D29" s="106">
        <f>[1]Town_of_Cochrane!C31</f>
        <v>6.0000000000000001E-3</v>
      </c>
      <c r="E29" s="92">
        <f>[1]Town_of_Cochrane!D31</f>
        <v>7</v>
      </c>
      <c r="F29" s="93">
        <f>[1]Town_of_Cochrane!E31</f>
        <v>1</v>
      </c>
      <c r="G29" s="93">
        <f>[1]Town_of_Cochrane!F31</f>
        <v>26</v>
      </c>
      <c r="H29" s="93">
        <f>[1]Town_of_Cochrane!G31</f>
        <v>4</v>
      </c>
      <c r="I29" s="94">
        <f>[1]Town_of_Cochrane!H31</f>
        <v>0</v>
      </c>
      <c r="J29" s="23">
        <f>[1]Town_of_Cochrane!I31</f>
        <v>38</v>
      </c>
      <c r="K29" s="53">
        <f>[1]Town_of_Cochrane!J31</f>
        <v>1</v>
      </c>
      <c r="L29" s="54">
        <f>[1]Town_of_Cochrane!K31</f>
        <v>2</v>
      </c>
      <c r="M29" s="54">
        <f>[1]Town_of_Cochrane!L31</f>
        <v>1</v>
      </c>
      <c r="N29" s="65">
        <f>[1]Town_of_Cochrane!M31</f>
        <v>0</v>
      </c>
      <c r="O29" s="23">
        <f>[1]Town_of_Cochrane!N31</f>
        <v>4</v>
      </c>
      <c r="P29" s="73">
        <f>[1]Town_of_Cochrane!O31</f>
        <v>2</v>
      </c>
      <c r="Q29" s="22">
        <f>[1]Town_of_Cochrane!P31</f>
        <v>44</v>
      </c>
      <c r="R29" s="34">
        <f>[1]Town_of_Cochrane!Q31</f>
        <v>8</v>
      </c>
    </row>
    <row r="30" spans="1:18" customFormat="1" x14ac:dyDescent="0.2">
      <c r="A30" s="113" t="s">
        <v>25</v>
      </c>
      <c r="B30" s="114"/>
      <c r="C30" s="22">
        <f>[1]Town_of_Cochrane!B32</f>
        <v>0</v>
      </c>
      <c r="D30" s="106">
        <f>[1]Town_of_Cochrane!C32</f>
        <v>0</v>
      </c>
      <c r="E30" s="92">
        <f>[1]Town_of_Cochrane!D32</f>
        <v>0</v>
      </c>
      <c r="F30" s="93">
        <f>[1]Town_of_Cochrane!E32</f>
        <v>0</v>
      </c>
      <c r="G30" s="93">
        <f>[1]Town_of_Cochrane!F32</f>
        <v>0</v>
      </c>
      <c r="H30" s="93">
        <f>[1]Town_of_Cochrane!G32</f>
        <v>0</v>
      </c>
      <c r="I30" s="94">
        <f>[1]Town_of_Cochrane!H32</f>
        <v>0</v>
      </c>
      <c r="J30" s="23">
        <f>[1]Town_of_Cochrane!I32</f>
        <v>0</v>
      </c>
      <c r="K30" s="53">
        <f>[1]Town_of_Cochrane!J32</f>
        <v>0</v>
      </c>
      <c r="L30" s="54">
        <f>[1]Town_of_Cochrane!K32</f>
        <v>0</v>
      </c>
      <c r="M30" s="54">
        <f>[1]Town_of_Cochrane!L32</f>
        <v>0</v>
      </c>
      <c r="N30" s="65">
        <f>[1]Town_of_Cochrane!M32</f>
        <v>0</v>
      </c>
      <c r="O30" s="23">
        <f>[1]Town_of_Cochrane!N32</f>
        <v>0</v>
      </c>
      <c r="P30" s="73">
        <f>[1]Town_of_Cochrane!O32</f>
        <v>0</v>
      </c>
      <c r="Q30" s="22">
        <f>[1]Town_of_Cochrane!P32</f>
        <v>0</v>
      </c>
      <c r="R30" s="34">
        <f>[1]Town_of_Cochrane!Q32</f>
        <v>0</v>
      </c>
    </row>
    <row r="31" spans="1:18" customFormat="1" x14ac:dyDescent="0.2">
      <c r="A31" s="113" t="s">
        <v>26</v>
      </c>
      <c r="B31" s="114"/>
      <c r="C31" s="22">
        <f>[1]Town_of_Cochrane!B33</f>
        <v>0</v>
      </c>
      <c r="D31" s="106">
        <f>[1]Town_of_Cochrane!C33</f>
        <v>0</v>
      </c>
      <c r="E31" s="92">
        <f>[1]Town_of_Cochrane!D33</f>
        <v>0</v>
      </c>
      <c r="F31" s="93">
        <f>[1]Town_of_Cochrane!E33</f>
        <v>0</v>
      </c>
      <c r="G31" s="93">
        <f>[1]Town_of_Cochrane!F33</f>
        <v>0</v>
      </c>
      <c r="H31" s="93">
        <f>[1]Town_of_Cochrane!G33</f>
        <v>0</v>
      </c>
      <c r="I31" s="94">
        <f>[1]Town_of_Cochrane!H33</f>
        <v>0</v>
      </c>
      <c r="J31" s="23">
        <f>[1]Town_of_Cochrane!I33</f>
        <v>0</v>
      </c>
      <c r="K31" s="53">
        <f>[1]Town_of_Cochrane!J33</f>
        <v>0</v>
      </c>
      <c r="L31" s="54">
        <f>[1]Town_of_Cochrane!K33</f>
        <v>0</v>
      </c>
      <c r="M31" s="54">
        <f>[1]Town_of_Cochrane!L33</f>
        <v>0</v>
      </c>
      <c r="N31" s="65">
        <f>[1]Town_of_Cochrane!M33</f>
        <v>0</v>
      </c>
      <c r="O31" s="23">
        <f>[1]Town_of_Cochrane!N33</f>
        <v>0</v>
      </c>
      <c r="P31" s="73">
        <f>[1]Town_of_Cochrane!O33</f>
        <v>0</v>
      </c>
      <c r="Q31" s="22">
        <f>[1]Town_of_Cochrane!P33</f>
        <v>0</v>
      </c>
      <c r="R31" s="34">
        <f>[1]Town_of_Cochrane!Q33</f>
        <v>0</v>
      </c>
    </row>
    <row r="32" spans="1:18" customFormat="1" x14ac:dyDescent="0.2">
      <c r="A32" s="113" t="s">
        <v>27</v>
      </c>
      <c r="B32" s="114"/>
      <c r="C32" s="22">
        <f>[1]Town_of_Cochrane!B34</f>
        <v>16</v>
      </c>
      <c r="D32" s="106">
        <f>[1]Town_of_Cochrane!C34</f>
        <v>4.0000000000000001E-3</v>
      </c>
      <c r="E32" s="92">
        <f>[1]Town_of_Cochrane!D34</f>
        <v>11</v>
      </c>
      <c r="F32" s="93">
        <f>[1]Town_of_Cochrane!E34</f>
        <v>2</v>
      </c>
      <c r="G32" s="93">
        <f>[1]Town_of_Cochrane!F34</f>
        <v>2</v>
      </c>
      <c r="H32" s="93">
        <f>[1]Town_of_Cochrane!G34</f>
        <v>5</v>
      </c>
      <c r="I32" s="94">
        <f>[1]Town_of_Cochrane!H34</f>
        <v>0</v>
      </c>
      <c r="J32" s="23">
        <f>[1]Town_of_Cochrane!I34</f>
        <v>20</v>
      </c>
      <c r="K32" s="53">
        <f>[1]Town_of_Cochrane!J34</f>
        <v>0</v>
      </c>
      <c r="L32" s="54">
        <f>[1]Town_of_Cochrane!K34</f>
        <v>0</v>
      </c>
      <c r="M32" s="54">
        <f>[1]Town_of_Cochrane!L34</f>
        <v>0</v>
      </c>
      <c r="N32" s="65">
        <f>[1]Town_of_Cochrane!M34</f>
        <v>0</v>
      </c>
      <c r="O32" s="23">
        <f>[1]Town_of_Cochrane!N34</f>
        <v>0</v>
      </c>
      <c r="P32" s="73">
        <f>[1]Town_of_Cochrane!O34</f>
        <v>0</v>
      </c>
      <c r="Q32" s="22">
        <f>[1]Town_of_Cochrane!P34</f>
        <v>20</v>
      </c>
      <c r="R32" s="34">
        <f>[1]Town_of_Cochrane!Q34</f>
        <v>5</v>
      </c>
    </row>
    <row r="33" spans="1:18" customFormat="1" x14ac:dyDescent="0.2">
      <c r="A33" s="113" t="s">
        <v>28</v>
      </c>
      <c r="B33" s="114"/>
      <c r="C33" s="22">
        <f>[1]Town_of_Cochrane!B35</f>
        <v>0</v>
      </c>
      <c r="D33" s="106">
        <f>[1]Town_of_Cochrane!C35</f>
        <v>0</v>
      </c>
      <c r="E33" s="92">
        <f>[1]Town_of_Cochrane!D35</f>
        <v>0</v>
      </c>
      <c r="F33" s="93">
        <f>[1]Town_of_Cochrane!E35</f>
        <v>0</v>
      </c>
      <c r="G33" s="93">
        <f>[1]Town_of_Cochrane!F35</f>
        <v>0</v>
      </c>
      <c r="H33" s="93">
        <f>[1]Town_of_Cochrane!G35</f>
        <v>0</v>
      </c>
      <c r="I33" s="94">
        <f>[1]Town_of_Cochrane!H35</f>
        <v>0</v>
      </c>
      <c r="J33" s="23">
        <f>[1]Town_of_Cochrane!I35</f>
        <v>0</v>
      </c>
      <c r="K33" s="53">
        <f>[1]Town_of_Cochrane!J35</f>
        <v>0</v>
      </c>
      <c r="L33" s="54">
        <f>[1]Town_of_Cochrane!K35</f>
        <v>0</v>
      </c>
      <c r="M33" s="54">
        <f>[1]Town_of_Cochrane!L35</f>
        <v>0</v>
      </c>
      <c r="N33" s="65">
        <f>[1]Town_of_Cochrane!M35</f>
        <v>0</v>
      </c>
      <c r="O33" s="23">
        <f>[1]Town_of_Cochrane!N35</f>
        <v>0</v>
      </c>
      <c r="P33" s="73">
        <f>[1]Town_of_Cochrane!O35</f>
        <v>0</v>
      </c>
      <c r="Q33" s="22">
        <f>[1]Town_of_Cochrane!P35</f>
        <v>0</v>
      </c>
      <c r="R33" s="34">
        <f>[1]Town_of_Cochrane!Q35</f>
        <v>0</v>
      </c>
    </row>
    <row r="34" spans="1:18" customFormat="1" x14ac:dyDescent="0.2">
      <c r="A34" s="113" t="s">
        <v>29</v>
      </c>
      <c r="B34" s="114"/>
      <c r="C34" s="22">
        <f>[1]Town_of_Cochrane!B36</f>
        <v>2</v>
      </c>
      <c r="D34" s="106">
        <f>[1]Town_of_Cochrane!C36</f>
        <v>0</v>
      </c>
      <c r="E34" s="92">
        <f>[1]Town_of_Cochrane!D36</f>
        <v>0</v>
      </c>
      <c r="F34" s="93">
        <f>[1]Town_of_Cochrane!E36</f>
        <v>0</v>
      </c>
      <c r="G34" s="93">
        <f>[1]Town_of_Cochrane!F36</f>
        <v>0</v>
      </c>
      <c r="H34" s="93">
        <f>[1]Town_of_Cochrane!G36</f>
        <v>2</v>
      </c>
      <c r="I34" s="94">
        <f>[1]Town_of_Cochrane!H36</f>
        <v>1</v>
      </c>
      <c r="J34" s="23">
        <f>[1]Town_of_Cochrane!I36</f>
        <v>3</v>
      </c>
      <c r="K34" s="53">
        <f>[1]Town_of_Cochrane!J36</f>
        <v>0</v>
      </c>
      <c r="L34" s="54">
        <f>[1]Town_of_Cochrane!K36</f>
        <v>0</v>
      </c>
      <c r="M34" s="54">
        <f>[1]Town_of_Cochrane!L36</f>
        <v>0</v>
      </c>
      <c r="N34" s="65">
        <f>[1]Town_of_Cochrane!M36</f>
        <v>0</v>
      </c>
      <c r="O34" s="23">
        <f>[1]Town_of_Cochrane!N36</f>
        <v>0</v>
      </c>
      <c r="P34" s="73">
        <f>[1]Town_of_Cochrane!O36</f>
        <v>0</v>
      </c>
      <c r="Q34" s="22">
        <f>[1]Town_of_Cochrane!P36</f>
        <v>3</v>
      </c>
      <c r="R34" s="34">
        <f>[1]Town_of_Cochrane!Q36</f>
        <v>4</v>
      </c>
    </row>
    <row r="35" spans="1:18" customFormat="1" x14ac:dyDescent="0.2">
      <c r="A35" s="113" t="s">
        <v>30</v>
      </c>
      <c r="B35" s="114"/>
      <c r="C35" s="24">
        <f>[1]Town_of_Cochrane!B37</f>
        <v>0</v>
      </c>
      <c r="D35" s="106">
        <f>[1]Town_of_Cochrane!C37</f>
        <v>0</v>
      </c>
      <c r="E35" s="95">
        <f>[1]Town_of_Cochrane!D37</f>
        <v>0</v>
      </c>
      <c r="F35" s="96">
        <f>[1]Town_of_Cochrane!E37</f>
        <v>0</v>
      </c>
      <c r="G35" s="96">
        <f>[1]Town_of_Cochrane!F37</f>
        <v>0</v>
      </c>
      <c r="H35" s="96">
        <f>[1]Town_of_Cochrane!G37</f>
        <v>0</v>
      </c>
      <c r="I35" s="97">
        <f>[1]Town_of_Cochrane!H37</f>
        <v>0</v>
      </c>
      <c r="J35" s="25">
        <f>[1]Town_of_Cochrane!I37</f>
        <v>0</v>
      </c>
      <c r="K35" s="55">
        <f>[1]Town_of_Cochrane!J37</f>
        <v>0</v>
      </c>
      <c r="L35" s="56">
        <f>[1]Town_of_Cochrane!K37</f>
        <v>0</v>
      </c>
      <c r="M35" s="56">
        <f>[1]Town_of_Cochrane!L37</f>
        <v>0</v>
      </c>
      <c r="N35" s="66">
        <f>[1]Town_of_Cochrane!M37</f>
        <v>0</v>
      </c>
      <c r="O35" s="25">
        <f>[1]Town_of_Cochrane!N37</f>
        <v>0</v>
      </c>
      <c r="P35" s="74">
        <f>[1]Town_of_Cochrane!O37</f>
        <v>0</v>
      </c>
      <c r="Q35" s="24">
        <f>[1]Town_of_Cochrane!P37</f>
        <v>0</v>
      </c>
      <c r="R35" s="35">
        <f>[1]Town_of_Cochrane!Q37</f>
        <v>0</v>
      </c>
    </row>
    <row r="36" spans="1:18" customFormat="1" ht="13.5" thickBot="1" x14ac:dyDescent="0.25">
      <c r="A36" s="119" t="s">
        <v>31</v>
      </c>
      <c r="B36" s="120"/>
      <c r="C36" s="24">
        <f>[1]Town_of_Cochrane!B38</f>
        <v>299</v>
      </c>
      <c r="D36" s="107">
        <f>[1]Town_of_Cochrane!C38</f>
        <v>6.6000000000000003E-2</v>
      </c>
      <c r="E36" s="95">
        <f>[1]Town_of_Cochrane!D38</f>
        <v>112</v>
      </c>
      <c r="F36" s="96">
        <f>[1]Town_of_Cochrane!E38</f>
        <v>42</v>
      </c>
      <c r="G36" s="96">
        <f>[1]Town_of_Cochrane!F38</f>
        <v>111</v>
      </c>
      <c r="H36" s="96">
        <f>[1]Town_of_Cochrane!G38</f>
        <v>17</v>
      </c>
      <c r="I36" s="97">
        <f>[1]Town_of_Cochrane!H38</f>
        <v>20</v>
      </c>
      <c r="J36" s="25">
        <f>[1]Town_of_Cochrane!I38</f>
        <v>302</v>
      </c>
      <c r="K36" s="55">
        <f>[1]Town_of_Cochrane!J38</f>
        <v>3</v>
      </c>
      <c r="L36" s="56">
        <f>[1]Town_of_Cochrane!K38</f>
        <v>3</v>
      </c>
      <c r="M36" s="56">
        <f>[1]Town_of_Cochrane!L38</f>
        <v>8</v>
      </c>
      <c r="N36" s="66">
        <f>[1]Town_of_Cochrane!M38</f>
        <v>0</v>
      </c>
      <c r="O36" s="25">
        <f>[1]Town_of_Cochrane!N38</f>
        <v>14</v>
      </c>
      <c r="P36" s="74">
        <f>[1]Town_of_Cochrane!O38</f>
        <v>3</v>
      </c>
      <c r="Q36" s="24">
        <f>[1]Town_of_Cochrane!P38</f>
        <v>319</v>
      </c>
      <c r="R36" s="35">
        <f>[1]Town_of_Cochrane!Q38</f>
        <v>40</v>
      </c>
    </row>
    <row r="37" spans="1:18" customFormat="1" ht="15.75" thickBot="1" x14ac:dyDescent="0.3">
      <c r="A37" s="111" t="s">
        <v>32</v>
      </c>
      <c r="B37" s="112"/>
      <c r="C37" s="26">
        <f>[1]Town_of_Cochrane!B39</f>
        <v>4539</v>
      </c>
      <c r="D37" s="108">
        <f>[1]Town_of_Cochrane!C39</f>
        <v>1</v>
      </c>
      <c r="E37" s="98">
        <f>[1]Town_of_Cochrane!D39</f>
        <v>1764</v>
      </c>
      <c r="F37" s="99">
        <f>[1]Town_of_Cochrane!E39</f>
        <v>244</v>
      </c>
      <c r="G37" s="99">
        <f>[1]Town_of_Cochrane!F39</f>
        <v>1615</v>
      </c>
      <c r="H37" s="99">
        <f>[1]Town_of_Cochrane!G39</f>
        <v>189</v>
      </c>
      <c r="I37" s="100">
        <f>[1]Town_of_Cochrane!H39</f>
        <v>79</v>
      </c>
      <c r="J37" s="27">
        <f>[1]Town_of_Cochrane!I39</f>
        <v>3891</v>
      </c>
      <c r="K37" s="57">
        <f>[1]Town_of_Cochrane!J39</f>
        <v>64</v>
      </c>
      <c r="L37" s="58">
        <f>[1]Town_of_Cochrane!K39</f>
        <v>425</v>
      </c>
      <c r="M37" s="58">
        <f>[1]Town_of_Cochrane!L39</f>
        <v>218</v>
      </c>
      <c r="N37" s="67">
        <f>[1]Town_of_Cochrane!M39</f>
        <v>0</v>
      </c>
      <c r="O37" s="27">
        <f>[1]Town_of_Cochrane!N39</f>
        <v>707</v>
      </c>
      <c r="P37" s="75">
        <f>[1]Town_of_Cochrane!O39</f>
        <v>36</v>
      </c>
      <c r="Q37" s="26">
        <f>[1]Town_of_Cochrane!P39</f>
        <v>4634</v>
      </c>
      <c r="R37" s="36">
        <f>[1]Town_of_Cochrane!Q39</f>
        <v>709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5"/>
  <sheetViews>
    <sheetView workbookViewId="0">
      <selection sqref="A1:R1"/>
    </sheetView>
  </sheetViews>
  <sheetFormatPr defaultColWidth="9.140625" defaultRowHeight="12.75" x14ac:dyDescent="0.2"/>
  <cols>
    <col min="1" max="1" width="10.5703125" style="2" customWidth="1"/>
    <col min="2" max="2" width="45" style="2" bestFit="1" customWidth="1"/>
    <col min="3" max="3" width="9.140625" style="2" bestFit="1" customWidth="1"/>
    <col min="4" max="4" width="9.140625" style="3" bestFit="1" customWidth="1"/>
    <col min="5" max="5" width="7.85546875" style="3" bestFit="1" customWidth="1"/>
    <col min="6" max="6" width="7" style="3" bestFit="1" customWidth="1"/>
    <col min="7" max="7" width="9.5703125" style="3" bestFit="1" customWidth="1"/>
    <col min="8" max="8" width="11" style="3" bestFit="1" customWidth="1"/>
    <col min="9" max="9" width="11.85546875" style="3" bestFit="1" customWidth="1"/>
    <col min="10" max="10" width="11.28515625" style="3" bestFit="1" customWidth="1"/>
    <col min="11" max="11" width="12.42578125" style="3" bestFit="1" customWidth="1"/>
    <col min="12" max="12" width="7" style="3" bestFit="1" customWidth="1"/>
    <col min="13" max="13" width="11" style="3" bestFit="1" customWidth="1"/>
    <col min="14" max="14" width="11.85546875" style="3" bestFit="1" customWidth="1"/>
    <col min="15" max="15" width="12.85546875" style="3" bestFit="1" customWidth="1"/>
    <col min="16" max="16" width="9.7109375" style="3" bestFit="1" customWidth="1"/>
    <col min="17" max="17" width="9.140625" style="3" bestFit="1" customWidth="1"/>
    <col min="18" max="18" width="8.42578125" style="3" bestFit="1" customWidth="1"/>
    <col min="19" max="16384" width="9.140625" style="1"/>
  </cols>
  <sheetData>
    <row r="1" spans="1:18" customFormat="1" ht="15" x14ac:dyDescent="0.2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customFormat="1" ht="15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customFormat="1" ht="15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customFormat="1" ht="15" customHeight="1" x14ac:dyDescent="0.25">
      <c r="A4" s="125" t="s">
        <v>53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customFormat="1" ht="15" x14ac:dyDescent="0.25">
      <c r="A5" s="127" t="str">
        <f>TEXT(DATE(YEAR([1]All_Locations!$A$5)-1,MONTH([1]All_Locations!$A$5),1), "MMMM YYYY")&amp;" to "&amp;TEXT(DATE(YEAR([1]All_Locations!$A$5),MONTH([1]All_Locations!$A$5)-1,1), "MMMM YYYY")</f>
        <v>January 2021 to December 2021</v>
      </c>
      <c r="B5" s="127" t="e">
        <f>TEXT(DATE(YEAR(#REF!)-1,MONTH(#REF!),1), "MMMM YYYY")&amp;" to "&amp;TEXT(DATE(YEAR(#REF!),MONTH(#REF!)-1,1), "MMMM YYYY")</f>
        <v>#REF!</v>
      </c>
      <c r="C5" s="127" t="e">
        <f>TEXT(DATE(YEAR(#REF!)-1,MONTH(#REF!),1), "MMMM YYYY")&amp;" to "&amp;TEXT(DATE(YEAR(#REF!),MONTH(#REF!)-1,1), "MMMM YYYY")</f>
        <v>#REF!</v>
      </c>
      <c r="D5" s="127" t="e">
        <f>TEXT(DATE(YEAR(#REF!)-1,MONTH(#REF!),1), "MMMM YYYY")&amp;" to "&amp;TEXT(DATE(YEAR(#REF!),MONTH(#REF!)-1,1), "MMMM YYYY")</f>
        <v>#REF!</v>
      </c>
      <c r="E5" s="127" t="e">
        <f>TEXT(DATE(YEAR(#REF!)-1,MONTH(#REF!),1), "MMMM YYYY")&amp;" to "&amp;TEXT(DATE(YEAR(#REF!),MONTH(#REF!)-1,1), "MMMM YYYY")</f>
        <v>#REF!</v>
      </c>
      <c r="F5" s="127" t="e">
        <f>TEXT(DATE(YEAR(#REF!)-1,MONTH(#REF!),1), "MMMM YYYY")&amp;" to "&amp;TEXT(DATE(YEAR(#REF!),MONTH(#REF!)-1,1), "MMMM YYYY")</f>
        <v>#REF!</v>
      </c>
      <c r="G5" s="127" t="e">
        <f>TEXT(DATE(YEAR(#REF!)-1,MONTH(#REF!),1), "MMMM YYYY")&amp;" to "&amp;TEXT(DATE(YEAR(#REF!),MONTH(#REF!)-1,1), "MMMM YYYY")</f>
        <v>#REF!</v>
      </c>
      <c r="H5" s="127" t="e">
        <f>TEXT(DATE(YEAR(#REF!)-1,MONTH(#REF!),1), "MMMM YYYY")&amp;" to "&amp;TEXT(DATE(YEAR(#REF!),MONTH(#REF!)-1,1), "MMMM YYYY")</f>
        <v>#REF!</v>
      </c>
      <c r="I5" s="127" t="e">
        <f>TEXT(DATE(YEAR(#REF!)-1,MONTH(#REF!),1), "MMMM YYYY")&amp;" to "&amp;TEXT(DATE(YEAR(#REF!),MONTH(#REF!)-1,1), "MMMM YYYY")</f>
        <v>#REF!</v>
      </c>
      <c r="J5" s="127" t="e">
        <f>TEXT(DATE(YEAR(#REF!)-1,MONTH(#REF!),1), "MMMM YYYY")&amp;" to "&amp;TEXT(DATE(YEAR(#REF!),MONTH(#REF!)-1,1), "MMMM YYYY")</f>
        <v>#REF!</v>
      </c>
      <c r="K5" s="127" t="e">
        <f>TEXT(DATE(YEAR(#REF!)-1,MONTH(#REF!),1), "MMMM YYYY")&amp;" to "&amp;TEXT(DATE(YEAR(#REF!),MONTH(#REF!)-1,1), "MMMM YYYY")</f>
        <v>#REF!</v>
      </c>
      <c r="L5" s="127" t="e">
        <f>TEXT(DATE(YEAR(#REF!)-1,MONTH(#REF!),1), "MMMM YYYY")&amp;" to "&amp;TEXT(DATE(YEAR(#REF!),MONTH(#REF!)-1,1), "MMMM YYYY")</f>
        <v>#REF!</v>
      </c>
      <c r="M5" s="127" t="e">
        <f>TEXT(DATE(YEAR(#REF!)-1,MONTH(#REF!),1), "MMMM YYYY")&amp;" to "&amp;TEXT(DATE(YEAR(#REF!),MONTH(#REF!)-1,1), "MMMM YYYY")</f>
        <v>#REF!</v>
      </c>
      <c r="N5" s="127" t="e">
        <f>TEXT(DATE(YEAR(#REF!)-1,MONTH(#REF!),1), "MMMM YYYY")&amp;" to "&amp;TEXT(DATE(YEAR(#REF!),MONTH(#REF!)-1,1), "MMMM YYYY")</f>
        <v>#REF!</v>
      </c>
      <c r="O5" s="127" t="e">
        <f>TEXT(DATE(YEAR(#REF!)-1,MONTH(#REF!),1), "MMMM YYYY")&amp;" to "&amp;TEXT(DATE(YEAR(#REF!),MONTH(#REF!)-1,1), "MMMM YYYY")</f>
        <v>#REF!</v>
      </c>
      <c r="P5" s="127" t="e">
        <f>TEXT(DATE(YEAR(#REF!)-1,MONTH(#REF!),1), "MMMM YYYY")&amp;" to "&amp;TEXT(DATE(YEAR(#REF!),MONTH(#REF!)-1,1), "MMMM YYYY")</f>
        <v>#REF!</v>
      </c>
      <c r="Q5" s="127" t="e">
        <f>TEXT(DATE(YEAR(#REF!)-1,MONTH(#REF!),1), "MMMM YYYY")&amp;" to "&amp;TEXT(DATE(YEAR(#REF!),MONTH(#REF!)-1,1), "MMMM YYYY")</f>
        <v>#REF!</v>
      </c>
      <c r="R5" s="127" t="e">
        <f>TEXT(DATE(YEAR(#REF!)-1,MONTH(#REF!),1), "MMMM YYYY")&amp;" to "&amp;TEXT(DATE(YEAR(#REF!),MONTH(#REF!)-1,1), "MMMM YYYY")</f>
        <v>#REF!</v>
      </c>
    </row>
    <row r="6" spans="1:18" customFormat="1" ht="13.5" thickBo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/>
    </row>
    <row r="7" spans="1:18" customFormat="1" ht="23.25" customHeight="1" x14ac:dyDescent="0.2">
      <c r="A7" s="128" t="s">
        <v>5</v>
      </c>
      <c r="B7" s="131" t="s">
        <v>6</v>
      </c>
      <c r="C7" s="134" t="s">
        <v>99</v>
      </c>
      <c r="D7" s="134" t="s">
        <v>100</v>
      </c>
      <c r="E7" s="150" t="s">
        <v>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37" t="s">
        <v>109</v>
      </c>
    </row>
    <row r="8" spans="1:18" customFormat="1" ht="23.25" customHeight="1" x14ac:dyDescent="0.2">
      <c r="A8" s="129"/>
      <c r="B8" s="132"/>
      <c r="C8" s="135"/>
      <c r="D8" s="135"/>
      <c r="E8" s="140" t="s">
        <v>36</v>
      </c>
      <c r="F8" s="141"/>
      <c r="G8" s="141"/>
      <c r="H8" s="141"/>
      <c r="I8" s="141"/>
      <c r="J8" s="142"/>
      <c r="K8" s="145" t="s">
        <v>37</v>
      </c>
      <c r="L8" s="146"/>
      <c r="M8" s="146"/>
      <c r="N8" s="146"/>
      <c r="O8" s="147"/>
      <c r="P8" s="143" t="s">
        <v>107</v>
      </c>
      <c r="Q8" s="148" t="s">
        <v>108</v>
      </c>
      <c r="R8" s="138"/>
    </row>
    <row r="9" spans="1:18" customFormat="1" ht="64.5" customHeight="1" thickBot="1" x14ac:dyDescent="0.25">
      <c r="A9" s="130"/>
      <c r="B9" s="133"/>
      <c r="C9" s="136"/>
      <c r="D9" s="136"/>
      <c r="E9" s="37" t="s">
        <v>101</v>
      </c>
      <c r="F9" s="38" t="s">
        <v>102</v>
      </c>
      <c r="G9" s="38" t="s">
        <v>103</v>
      </c>
      <c r="H9" s="38" t="s">
        <v>104</v>
      </c>
      <c r="I9" s="39" t="s">
        <v>105</v>
      </c>
      <c r="J9" s="40" t="s">
        <v>106</v>
      </c>
      <c r="K9" s="41" t="s">
        <v>98</v>
      </c>
      <c r="L9" s="42" t="s">
        <v>38</v>
      </c>
      <c r="M9" s="42" t="s">
        <v>39</v>
      </c>
      <c r="N9" s="59" t="s">
        <v>40</v>
      </c>
      <c r="O9" s="40" t="s">
        <v>41</v>
      </c>
      <c r="P9" s="144"/>
      <c r="Q9" s="149"/>
      <c r="R9" s="139"/>
    </row>
    <row r="10" spans="1:18" customFormat="1" x14ac:dyDescent="0.2">
      <c r="A10" s="122" t="s">
        <v>7</v>
      </c>
      <c r="B10" s="9" t="s">
        <v>8</v>
      </c>
      <c r="C10" s="10">
        <f>[1]City_of_Dryden!B12</f>
        <v>71</v>
      </c>
      <c r="D10" s="101">
        <f>[1]City_of_Dryden!C12</f>
        <v>2.3E-2</v>
      </c>
      <c r="E10" s="77">
        <f>[1]City_of_Dryden!D12</f>
        <v>9</v>
      </c>
      <c r="F10" s="78">
        <f>[1]City_of_Dryden!E12</f>
        <v>35</v>
      </c>
      <c r="G10" s="78">
        <f>[1]City_of_Dryden!F12</f>
        <v>15</v>
      </c>
      <c r="H10" s="78">
        <f>[1]City_of_Dryden!G12</f>
        <v>8</v>
      </c>
      <c r="I10" s="79">
        <f>[1]City_of_Dryden!H12</f>
        <v>1</v>
      </c>
      <c r="J10" s="11">
        <f>[1]City_of_Dryden!I12</f>
        <v>68</v>
      </c>
      <c r="K10" s="43">
        <f>[1]City_of_Dryden!J12</f>
        <v>0</v>
      </c>
      <c r="L10" s="44">
        <f>[1]City_of_Dryden!K12</f>
        <v>0</v>
      </c>
      <c r="M10" s="44">
        <f>[1]City_of_Dryden!L12</f>
        <v>0</v>
      </c>
      <c r="N10" s="60">
        <f>[1]City_of_Dryden!M12</f>
        <v>0</v>
      </c>
      <c r="O10" s="11">
        <f>[1]City_of_Dryden!N12</f>
        <v>0</v>
      </c>
      <c r="P10" s="68">
        <f>[1]City_of_Dryden!O12</f>
        <v>0</v>
      </c>
      <c r="Q10" s="10">
        <f>[1]City_of_Dryden!P12</f>
        <v>68</v>
      </c>
      <c r="R10" s="28">
        <f>[1]City_of_Dryden!Q12</f>
        <v>19</v>
      </c>
    </row>
    <row r="11" spans="1:18" customFormat="1" x14ac:dyDescent="0.2">
      <c r="A11" s="123"/>
      <c r="B11" s="12" t="s">
        <v>9</v>
      </c>
      <c r="C11" s="13">
        <f>[1]City_of_Dryden!B13</f>
        <v>94</v>
      </c>
      <c r="D11" s="102">
        <f>[1]City_of_Dryden!C13</f>
        <v>0.03</v>
      </c>
      <c r="E11" s="80">
        <f>[1]City_of_Dryden!D13</f>
        <v>23</v>
      </c>
      <c r="F11" s="81">
        <f>[1]City_of_Dryden!E13</f>
        <v>48</v>
      </c>
      <c r="G11" s="81">
        <f>[1]City_of_Dryden!F13</f>
        <v>22</v>
      </c>
      <c r="H11" s="81">
        <f>[1]City_of_Dryden!G13</f>
        <v>0</v>
      </c>
      <c r="I11" s="82">
        <f>[1]City_of_Dryden!H13</f>
        <v>0</v>
      </c>
      <c r="J11" s="14">
        <f>[1]City_of_Dryden!I13</f>
        <v>93</v>
      </c>
      <c r="K11" s="45">
        <f>[1]City_of_Dryden!J13</f>
        <v>0</v>
      </c>
      <c r="L11" s="46">
        <f>[1]City_of_Dryden!K13</f>
        <v>21</v>
      </c>
      <c r="M11" s="46">
        <f>[1]City_of_Dryden!L13</f>
        <v>0</v>
      </c>
      <c r="N11" s="61">
        <f>[1]City_of_Dryden!M13</f>
        <v>0</v>
      </c>
      <c r="O11" s="14">
        <f>[1]City_of_Dryden!N13</f>
        <v>21</v>
      </c>
      <c r="P11" s="69">
        <f>[1]City_of_Dryden!O13</f>
        <v>0</v>
      </c>
      <c r="Q11" s="13">
        <f>[1]City_of_Dryden!P13</f>
        <v>114</v>
      </c>
      <c r="R11" s="29">
        <f>[1]City_of_Dryden!Q13</f>
        <v>9</v>
      </c>
    </row>
    <row r="12" spans="1:18" customFormat="1" x14ac:dyDescent="0.2">
      <c r="A12" s="123"/>
      <c r="B12" s="12" t="s">
        <v>10</v>
      </c>
      <c r="C12" s="13">
        <f>[1]City_of_Dryden!B14</f>
        <v>32</v>
      </c>
      <c r="D12" s="102">
        <f>[1]City_of_Dryden!C14</f>
        <v>0.01</v>
      </c>
      <c r="E12" s="80">
        <f>[1]City_of_Dryden!D14</f>
        <v>17</v>
      </c>
      <c r="F12" s="81">
        <f>[1]City_of_Dryden!E14</f>
        <v>3</v>
      </c>
      <c r="G12" s="81">
        <f>[1]City_of_Dryden!F14</f>
        <v>30</v>
      </c>
      <c r="H12" s="81">
        <f>[1]City_of_Dryden!G14</f>
        <v>2</v>
      </c>
      <c r="I12" s="82">
        <f>[1]City_of_Dryden!H14</f>
        <v>0</v>
      </c>
      <c r="J12" s="14">
        <f>[1]City_of_Dryden!I14</f>
        <v>52</v>
      </c>
      <c r="K12" s="45">
        <f>[1]City_of_Dryden!J14</f>
        <v>0</v>
      </c>
      <c r="L12" s="46">
        <f>[1]City_of_Dryden!K14</f>
        <v>1</v>
      </c>
      <c r="M12" s="46">
        <f>[1]City_of_Dryden!L14</f>
        <v>0</v>
      </c>
      <c r="N12" s="61">
        <f>[1]City_of_Dryden!M14</f>
        <v>0</v>
      </c>
      <c r="O12" s="14">
        <f>[1]City_of_Dryden!N14</f>
        <v>1</v>
      </c>
      <c r="P12" s="69">
        <f>[1]City_of_Dryden!O14</f>
        <v>0</v>
      </c>
      <c r="Q12" s="13">
        <f>[1]City_of_Dryden!P14</f>
        <v>53</v>
      </c>
      <c r="R12" s="29">
        <f>[1]City_of_Dryden!Q14</f>
        <v>7</v>
      </c>
    </row>
    <row r="13" spans="1:18" customFormat="1" x14ac:dyDescent="0.2">
      <c r="A13" s="123"/>
      <c r="B13" s="12" t="s">
        <v>11</v>
      </c>
      <c r="C13" s="13">
        <f>[1]City_of_Dryden!B15</f>
        <v>20</v>
      </c>
      <c r="D13" s="102">
        <f>[1]City_of_Dryden!C15</f>
        <v>6.0000000000000001E-3</v>
      </c>
      <c r="E13" s="80">
        <f>[1]City_of_Dryden!D15</f>
        <v>8</v>
      </c>
      <c r="F13" s="81">
        <f>[1]City_of_Dryden!E15</f>
        <v>4</v>
      </c>
      <c r="G13" s="81">
        <f>[1]City_of_Dryden!F15</f>
        <v>9</v>
      </c>
      <c r="H13" s="81">
        <f>[1]City_of_Dryden!G15</f>
        <v>0</v>
      </c>
      <c r="I13" s="82">
        <f>[1]City_of_Dryden!H15</f>
        <v>0</v>
      </c>
      <c r="J13" s="14">
        <f>[1]City_of_Dryden!I15</f>
        <v>21</v>
      </c>
      <c r="K13" s="45">
        <f>[1]City_of_Dryden!J15</f>
        <v>0</v>
      </c>
      <c r="L13" s="46">
        <f>[1]City_of_Dryden!K15</f>
        <v>1</v>
      </c>
      <c r="M13" s="46">
        <f>[1]City_of_Dryden!L15</f>
        <v>0</v>
      </c>
      <c r="N13" s="61">
        <f>[1]City_of_Dryden!M15</f>
        <v>0</v>
      </c>
      <c r="O13" s="14">
        <f>[1]City_of_Dryden!N15</f>
        <v>1</v>
      </c>
      <c r="P13" s="69">
        <f>[1]City_of_Dryden!O15</f>
        <v>0</v>
      </c>
      <c r="Q13" s="13">
        <f>[1]City_of_Dryden!P15</f>
        <v>22</v>
      </c>
      <c r="R13" s="29">
        <f>[1]City_of_Dryden!Q15</f>
        <v>14</v>
      </c>
    </row>
    <row r="14" spans="1:18" customFormat="1" x14ac:dyDescent="0.2">
      <c r="A14" s="123"/>
      <c r="B14" s="12" t="s">
        <v>12</v>
      </c>
      <c r="C14" s="13">
        <f>[1]City_of_Dryden!B16</f>
        <v>46</v>
      </c>
      <c r="D14" s="102">
        <f>[1]City_of_Dryden!C16</f>
        <v>1.4999999999999999E-2</v>
      </c>
      <c r="E14" s="80">
        <f>[1]City_of_Dryden!D16</f>
        <v>12</v>
      </c>
      <c r="F14" s="81">
        <f>[1]City_of_Dryden!E16</f>
        <v>11</v>
      </c>
      <c r="G14" s="81">
        <f>[1]City_of_Dryden!F16</f>
        <v>73</v>
      </c>
      <c r="H14" s="81">
        <f>[1]City_of_Dryden!G16</f>
        <v>0</v>
      </c>
      <c r="I14" s="82">
        <f>[1]City_of_Dryden!H16</f>
        <v>1</v>
      </c>
      <c r="J14" s="14">
        <f>[1]City_of_Dryden!I16</f>
        <v>97</v>
      </c>
      <c r="K14" s="45">
        <f>[1]City_of_Dryden!J16</f>
        <v>0</v>
      </c>
      <c r="L14" s="46">
        <f>[1]City_of_Dryden!K16</f>
        <v>2</v>
      </c>
      <c r="M14" s="46">
        <f>[1]City_of_Dryden!L16</f>
        <v>2</v>
      </c>
      <c r="N14" s="61">
        <f>[1]City_of_Dryden!M16</f>
        <v>0</v>
      </c>
      <c r="O14" s="14">
        <f>[1]City_of_Dryden!N16</f>
        <v>4</v>
      </c>
      <c r="P14" s="69">
        <f>[1]City_of_Dryden!O16</f>
        <v>0</v>
      </c>
      <c r="Q14" s="13">
        <f>[1]City_of_Dryden!P16</f>
        <v>101</v>
      </c>
      <c r="R14" s="29">
        <f>[1]City_of_Dryden!Q16</f>
        <v>11</v>
      </c>
    </row>
    <row r="15" spans="1:18" customFormat="1" x14ac:dyDescent="0.2">
      <c r="A15" s="123"/>
      <c r="B15" s="12" t="s">
        <v>13</v>
      </c>
      <c r="C15" s="13">
        <f>[1]City_of_Dryden!B17</f>
        <v>15</v>
      </c>
      <c r="D15" s="102">
        <f>[1]City_of_Dryden!C17</f>
        <v>5.0000000000000001E-3</v>
      </c>
      <c r="E15" s="80">
        <f>[1]City_of_Dryden!D17</f>
        <v>5</v>
      </c>
      <c r="F15" s="81">
        <f>[1]City_of_Dryden!E17</f>
        <v>1</v>
      </c>
      <c r="G15" s="81">
        <f>[1]City_of_Dryden!F17</f>
        <v>21</v>
      </c>
      <c r="H15" s="81">
        <f>[1]City_of_Dryden!G17</f>
        <v>7</v>
      </c>
      <c r="I15" s="82">
        <f>[1]City_of_Dryden!H17</f>
        <v>0</v>
      </c>
      <c r="J15" s="14">
        <f>[1]City_of_Dryden!I17</f>
        <v>34</v>
      </c>
      <c r="K15" s="45">
        <f>[1]City_of_Dryden!J17</f>
        <v>0</v>
      </c>
      <c r="L15" s="46">
        <f>[1]City_of_Dryden!K17</f>
        <v>0</v>
      </c>
      <c r="M15" s="46">
        <f>[1]City_of_Dryden!L17</f>
        <v>1</v>
      </c>
      <c r="N15" s="61">
        <f>[1]City_of_Dryden!M17</f>
        <v>0</v>
      </c>
      <c r="O15" s="14">
        <f>[1]City_of_Dryden!N17</f>
        <v>1</v>
      </c>
      <c r="P15" s="69">
        <f>[1]City_of_Dryden!O17</f>
        <v>0</v>
      </c>
      <c r="Q15" s="13">
        <f>[1]City_of_Dryden!P17</f>
        <v>35</v>
      </c>
      <c r="R15" s="29">
        <f>[1]City_of_Dryden!Q17</f>
        <v>5</v>
      </c>
    </row>
    <row r="16" spans="1:18" customFormat="1" x14ac:dyDescent="0.2">
      <c r="A16" s="123"/>
      <c r="B16" s="12" t="s">
        <v>14</v>
      </c>
      <c r="C16" s="13">
        <f>[1]City_of_Dryden!B18</f>
        <v>26</v>
      </c>
      <c r="D16" s="102">
        <f>[1]City_of_Dryden!C18</f>
        <v>8.0000000000000002E-3</v>
      </c>
      <c r="E16" s="80">
        <f>[1]City_of_Dryden!D18</f>
        <v>15</v>
      </c>
      <c r="F16" s="81">
        <f>[1]City_of_Dryden!E18</f>
        <v>1</v>
      </c>
      <c r="G16" s="81">
        <f>[1]City_of_Dryden!F18</f>
        <v>25</v>
      </c>
      <c r="H16" s="81">
        <f>[1]City_of_Dryden!G18</f>
        <v>2</v>
      </c>
      <c r="I16" s="82">
        <f>[1]City_of_Dryden!H18</f>
        <v>0</v>
      </c>
      <c r="J16" s="14">
        <f>[1]City_of_Dryden!I18</f>
        <v>43</v>
      </c>
      <c r="K16" s="45">
        <f>[1]City_of_Dryden!J18</f>
        <v>0</v>
      </c>
      <c r="L16" s="46">
        <f>[1]City_of_Dryden!K18</f>
        <v>2</v>
      </c>
      <c r="M16" s="46">
        <f>[1]City_of_Dryden!L18</f>
        <v>2</v>
      </c>
      <c r="N16" s="61">
        <f>[1]City_of_Dryden!M18</f>
        <v>0</v>
      </c>
      <c r="O16" s="14">
        <f>[1]City_of_Dryden!N18</f>
        <v>4</v>
      </c>
      <c r="P16" s="69">
        <f>[1]City_of_Dryden!O18</f>
        <v>0</v>
      </c>
      <c r="Q16" s="13">
        <f>[1]City_of_Dryden!P18</f>
        <v>47</v>
      </c>
      <c r="R16" s="29">
        <f>[1]City_of_Dryden!Q18</f>
        <v>4</v>
      </c>
    </row>
    <row r="17" spans="1:18" customFormat="1" x14ac:dyDescent="0.2">
      <c r="A17" s="123"/>
      <c r="B17" s="12" t="s">
        <v>15</v>
      </c>
      <c r="C17" s="13">
        <f>[1]City_of_Dryden!B19</f>
        <v>67</v>
      </c>
      <c r="D17" s="102">
        <f>[1]City_of_Dryden!C19</f>
        <v>2.1000000000000001E-2</v>
      </c>
      <c r="E17" s="80">
        <f>[1]City_of_Dryden!D19</f>
        <v>0</v>
      </c>
      <c r="F17" s="81">
        <f>[1]City_of_Dryden!E19</f>
        <v>16</v>
      </c>
      <c r="G17" s="81">
        <f>[1]City_of_Dryden!F19</f>
        <v>0</v>
      </c>
      <c r="H17" s="81">
        <f>[1]City_of_Dryden!G19</f>
        <v>24</v>
      </c>
      <c r="I17" s="82">
        <f>[1]City_of_Dryden!H19</f>
        <v>1</v>
      </c>
      <c r="J17" s="14">
        <f>[1]City_of_Dryden!I19</f>
        <v>41</v>
      </c>
      <c r="K17" s="45">
        <f>[1]City_of_Dryden!J19</f>
        <v>0</v>
      </c>
      <c r="L17" s="46">
        <f>[1]City_of_Dryden!K19</f>
        <v>3</v>
      </c>
      <c r="M17" s="46">
        <f>[1]City_of_Dryden!L19</f>
        <v>6</v>
      </c>
      <c r="N17" s="61">
        <f>[1]City_of_Dryden!M19</f>
        <v>0</v>
      </c>
      <c r="O17" s="14">
        <f>[1]City_of_Dryden!N19</f>
        <v>9</v>
      </c>
      <c r="P17" s="69">
        <f>[1]City_of_Dryden!O19</f>
        <v>1</v>
      </c>
      <c r="Q17" s="13">
        <f>[1]City_of_Dryden!P19</f>
        <v>51</v>
      </c>
      <c r="R17" s="29">
        <f>[1]City_of_Dryden!Q19</f>
        <v>96</v>
      </c>
    </row>
    <row r="18" spans="1:18" customFormat="1" x14ac:dyDescent="0.2">
      <c r="A18" s="123"/>
      <c r="B18" s="12" t="s">
        <v>16</v>
      </c>
      <c r="C18" s="13">
        <f>[1]City_of_Dryden!B20</f>
        <v>14</v>
      </c>
      <c r="D18" s="102">
        <f>[1]City_of_Dryden!C20</f>
        <v>4.0000000000000001E-3</v>
      </c>
      <c r="E18" s="80">
        <f>[1]City_of_Dryden!D20</f>
        <v>4</v>
      </c>
      <c r="F18" s="81">
        <f>[1]City_of_Dryden!E20</f>
        <v>0</v>
      </c>
      <c r="G18" s="81">
        <f>[1]City_of_Dryden!F20</f>
        <v>12</v>
      </c>
      <c r="H18" s="81">
        <f>[1]City_of_Dryden!G20</f>
        <v>0</v>
      </c>
      <c r="I18" s="82">
        <f>[1]City_of_Dryden!H20</f>
        <v>1</v>
      </c>
      <c r="J18" s="14">
        <f>[1]City_of_Dryden!I20</f>
        <v>17</v>
      </c>
      <c r="K18" s="45">
        <f>[1]City_of_Dryden!J20</f>
        <v>0</v>
      </c>
      <c r="L18" s="46">
        <f>[1]City_of_Dryden!K20</f>
        <v>3</v>
      </c>
      <c r="M18" s="46">
        <f>[1]City_of_Dryden!L20</f>
        <v>1</v>
      </c>
      <c r="N18" s="61">
        <f>[1]City_of_Dryden!M20</f>
        <v>0</v>
      </c>
      <c r="O18" s="14">
        <f>[1]City_of_Dryden!N20</f>
        <v>4</v>
      </c>
      <c r="P18" s="69">
        <f>[1]City_of_Dryden!O20</f>
        <v>0</v>
      </c>
      <c r="Q18" s="13">
        <f>[1]City_of_Dryden!P20</f>
        <v>21</v>
      </c>
      <c r="R18" s="29">
        <f>[1]City_of_Dryden!Q20</f>
        <v>1</v>
      </c>
    </row>
    <row r="19" spans="1:18" customFormat="1" x14ac:dyDescent="0.2">
      <c r="A19" s="123"/>
      <c r="B19" s="12" t="s">
        <v>17</v>
      </c>
      <c r="C19" s="13">
        <f>[1]City_of_Dryden!B21</f>
        <v>21</v>
      </c>
      <c r="D19" s="102">
        <f>[1]City_of_Dryden!C21</f>
        <v>7.0000000000000001E-3</v>
      </c>
      <c r="E19" s="80">
        <f>[1]City_of_Dryden!D21</f>
        <v>12</v>
      </c>
      <c r="F19" s="81">
        <f>[1]City_of_Dryden!E21</f>
        <v>2</v>
      </c>
      <c r="G19" s="81">
        <f>[1]City_of_Dryden!F21</f>
        <v>7</v>
      </c>
      <c r="H19" s="81">
        <f>[1]City_of_Dryden!G21</f>
        <v>0</v>
      </c>
      <c r="I19" s="82">
        <f>[1]City_of_Dryden!H21</f>
        <v>0</v>
      </c>
      <c r="J19" s="14">
        <f>[1]City_of_Dryden!I21</f>
        <v>21</v>
      </c>
      <c r="K19" s="45">
        <f>[1]City_of_Dryden!J21</f>
        <v>0</v>
      </c>
      <c r="L19" s="46">
        <f>[1]City_of_Dryden!K21</f>
        <v>0</v>
      </c>
      <c r="M19" s="46">
        <f>[1]City_of_Dryden!L21</f>
        <v>0</v>
      </c>
      <c r="N19" s="61">
        <f>[1]City_of_Dryden!M21</f>
        <v>0</v>
      </c>
      <c r="O19" s="14">
        <f>[1]City_of_Dryden!N21</f>
        <v>0</v>
      </c>
      <c r="P19" s="69">
        <f>[1]City_of_Dryden!O21</f>
        <v>0</v>
      </c>
      <c r="Q19" s="13">
        <f>[1]City_of_Dryden!P21</f>
        <v>21</v>
      </c>
      <c r="R19" s="29">
        <f>[1]City_of_Dryden!Q21</f>
        <v>1</v>
      </c>
    </row>
    <row r="20" spans="1:18" customFormat="1" x14ac:dyDescent="0.2">
      <c r="A20" s="123"/>
      <c r="B20" s="12" t="s">
        <v>18</v>
      </c>
      <c r="C20" s="13">
        <f>[1]City_of_Dryden!B22</f>
        <v>69</v>
      </c>
      <c r="D20" s="102">
        <f>[1]City_of_Dryden!C22</f>
        <v>2.1999999999999999E-2</v>
      </c>
      <c r="E20" s="80">
        <f>[1]City_of_Dryden!D22</f>
        <v>29</v>
      </c>
      <c r="F20" s="81">
        <f>[1]City_of_Dryden!E22</f>
        <v>2</v>
      </c>
      <c r="G20" s="81">
        <f>[1]City_of_Dryden!F22</f>
        <v>32</v>
      </c>
      <c r="H20" s="81">
        <f>[1]City_of_Dryden!G22</f>
        <v>5</v>
      </c>
      <c r="I20" s="82">
        <f>[1]City_of_Dryden!H22</f>
        <v>2</v>
      </c>
      <c r="J20" s="14">
        <f>[1]City_of_Dryden!I22</f>
        <v>70</v>
      </c>
      <c r="K20" s="45">
        <f>[1]City_of_Dryden!J22</f>
        <v>0</v>
      </c>
      <c r="L20" s="46">
        <f>[1]City_of_Dryden!K22</f>
        <v>2</v>
      </c>
      <c r="M20" s="46">
        <f>[1]City_of_Dryden!L22</f>
        <v>0</v>
      </c>
      <c r="N20" s="61">
        <f>[1]City_of_Dryden!M22</f>
        <v>0</v>
      </c>
      <c r="O20" s="14">
        <f>[1]City_of_Dryden!N22</f>
        <v>2</v>
      </c>
      <c r="P20" s="69">
        <f>[1]City_of_Dryden!O22</f>
        <v>0</v>
      </c>
      <c r="Q20" s="13">
        <f>[1]City_of_Dryden!P22</f>
        <v>72</v>
      </c>
      <c r="R20" s="30">
        <f>[1]City_of_Dryden!Q22</f>
        <v>10</v>
      </c>
    </row>
    <row r="21" spans="1:18" customFormat="1" x14ac:dyDescent="0.2">
      <c r="A21" s="123"/>
      <c r="B21" s="12" t="s">
        <v>19</v>
      </c>
      <c r="C21" s="13">
        <f>[1]City_of_Dryden!B23</f>
        <v>1357</v>
      </c>
      <c r="D21" s="102">
        <f>[1]City_of_Dryden!C23</f>
        <v>0.43</v>
      </c>
      <c r="E21" s="80">
        <f>[1]City_of_Dryden!D23</f>
        <v>773</v>
      </c>
      <c r="F21" s="81">
        <f>[1]City_of_Dryden!E23</f>
        <v>42</v>
      </c>
      <c r="G21" s="81">
        <f>[1]City_of_Dryden!F23</f>
        <v>681</v>
      </c>
      <c r="H21" s="81">
        <f>[1]City_of_Dryden!G23</f>
        <v>13</v>
      </c>
      <c r="I21" s="82">
        <f>[1]City_of_Dryden!H23</f>
        <v>9</v>
      </c>
      <c r="J21" s="14">
        <f>[1]City_of_Dryden!I23</f>
        <v>1518</v>
      </c>
      <c r="K21" s="45">
        <f>[1]City_of_Dryden!J23</f>
        <v>2</v>
      </c>
      <c r="L21" s="46">
        <f>[1]City_of_Dryden!K23</f>
        <v>28</v>
      </c>
      <c r="M21" s="46">
        <f>[1]City_of_Dryden!L23</f>
        <v>7</v>
      </c>
      <c r="N21" s="61">
        <f>[1]City_of_Dryden!M23</f>
        <v>0</v>
      </c>
      <c r="O21" s="14">
        <f>[1]City_of_Dryden!N23</f>
        <v>37</v>
      </c>
      <c r="P21" s="69">
        <f>[1]City_of_Dryden!O23</f>
        <v>1</v>
      </c>
      <c r="Q21" s="13">
        <f>[1]City_of_Dryden!P23</f>
        <v>1556</v>
      </c>
      <c r="R21" s="30">
        <f>[1]City_of_Dryden!Q23</f>
        <v>157</v>
      </c>
    </row>
    <row r="22" spans="1:18" customFormat="1" x14ac:dyDescent="0.2">
      <c r="A22" s="123"/>
      <c r="B22" s="12" t="s">
        <v>20</v>
      </c>
      <c r="C22" s="13">
        <f>[1]City_of_Dryden!B24</f>
        <v>24</v>
      </c>
      <c r="D22" s="102">
        <f>[1]City_of_Dryden!C24</f>
        <v>8.0000000000000002E-3</v>
      </c>
      <c r="E22" s="80">
        <f>[1]City_of_Dryden!D24</f>
        <v>0</v>
      </c>
      <c r="F22" s="81">
        <f>[1]City_of_Dryden!E24</f>
        <v>7</v>
      </c>
      <c r="G22" s="81">
        <f>[1]City_of_Dryden!F24</f>
        <v>0</v>
      </c>
      <c r="H22" s="81">
        <f>[1]City_of_Dryden!G24</f>
        <v>2</v>
      </c>
      <c r="I22" s="82">
        <f>[1]City_of_Dryden!H24</f>
        <v>0</v>
      </c>
      <c r="J22" s="14">
        <f>[1]City_of_Dryden!I24</f>
        <v>9</v>
      </c>
      <c r="K22" s="45">
        <f>[1]City_of_Dryden!J24</f>
        <v>0</v>
      </c>
      <c r="L22" s="46">
        <f>[1]City_of_Dryden!K24</f>
        <v>1</v>
      </c>
      <c r="M22" s="46">
        <f>[1]City_of_Dryden!L24</f>
        <v>0</v>
      </c>
      <c r="N22" s="61">
        <f>[1]City_of_Dryden!M24</f>
        <v>0</v>
      </c>
      <c r="O22" s="14">
        <f>[1]City_of_Dryden!N24</f>
        <v>1</v>
      </c>
      <c r="P22" s="69">
        <f>[1]City_of_Dryden!O24</f>
        <v>0</v>
      </c>
      <c r="Q22" s="13">
        <f>[1]City_of_Dryden!P24</f>
        <v>10</v>
      </c>
      <c r="R22" s="30">
        <f>[1]City_of_Dryden!Q24</f>
        <v>19</v>
      </c>
    </row>
    <row r="23" spans="1:18" customFormat="1" x14ac:dyDescent="0.2">
      <c r="A23" s="123"/>
      <c r="B23" s="12" t="s">
        <v>21</v>
      </c>
      <c r="C23" s="13">
        <f>[1]City_of_Dryden!B25</f>
        <v>9</v>
      </c>
      <c r="D23" s="102">
        <f>[1]City_of_Dryden!C25</f>
        <v>3.0000000000000001E-3</v>
      </c>
      <c r="E23" s="80">
        <f>[1]City_of_Dryden!D25</f>
        <v>5</v>
      </c>
      <c r="F23" s="81">
        <f>[1]City_of_Dryden!E25</f>
        <v>4</v>
      </c>
      <c r="G23" s="81">
        <f>[1]City_of_Dryden!F25</f>
        <v>3</v>
      </c>
      <c r="H23" s="81">
        <f>[1]City_of_Dryden!G25</f>
        <v>1</v>
      </c>
      <c r="I23" s="82">
        <f>[1]City_of_Dryden!H25</f>
        <v>0</v>
      </c>
      <c r="J23" s="14">
        <f>[1]City_of_Dryden!I25</f>
        <v>13</v>
      </c>
      <c r="K23" s="45">
        <f>[1]City_of_Dryden!J25</f>
        <v>0</v>
      </c>
      <c r="L23" s="46">
        <f>[1]City_of_Dryden!K25</f>
        <v>1</v>
      </c>
      <c r="M23" s="46">
        <f>[1]City_of_Dryden!L25</f>
        <v>1</v>
      </c>
      <c r="N23" s="61">
        <f>[1]City_of_Dryden!M25</f>
        <v>0</v>
      </c>
      <c r="O23" s="14">
        <f>[1]City_of_Dryden!N25</f>
        <v>2</v>
      </c>
      <c r="P23" s="69">
        <f>[1]City_of_Dryden!O25</f>
        <v>0</v>
      </c>
      <c r="Q23" s="13">
        <f>[1]City_of_Dryden!P25</f>
        <v>15</v>
      </c>
      <c r="R23" s="30">
        <f>[1]City_of_Dryden!Q25</f>
        <v>2</v>
      </c>
    </row>
    <row r="24" spans="1:18" customFormat="1" x14ac:dyDescent="0.2">
      <c r="A24" s="123"/>
      <c r="B24" s="76" t="s">
        <v>44</v>
      </c>
      <c r="C24" s="15">
        <f>[1]City_of_Dryden!B26</f>
        <v>738</v>
      </c>
      <c r="D24" s="103">
        <f>[1]City_of_Dryden!C26</f>
        <v>0.23400000000000001</v>
      </c>
      <c r="E24" s="83">
        <f>[1]City_of_Dryden!D26</f>
        <v>254</v>
      </c>
      <c r="F24" s="84">
        <f>[1]City_of_Dryden!E26</f>
        <v>162</v>
      </c>
      <c r="G24" s="84">
        <f>[1]City_of_Dryden!F26</f>
        <v>371</v>
      </c>
      <c r="H24" s="84">
        <f>[1]City_of_Dryden!G26</f>
        <v>93</v>
      </c>
      <c r="I24" s="85">
        <f>[1]City_of_Dryden!H26</f>
        <v>6</v>
      </c>
      <c r="J24" s="16">
        <f>[1]City_of_Dryden!I26</f>
        <v>886</v>
      </c>
      <c r="K24" s="47">
        <f>[1]City_of_Dryden!J26</f>
        <v>3</v>
      </c>
      <c r="L24" s="48">
        <f>[1]City_of_Dryden!K26</f>
        <v>37</v>
      </c>
      <c r="M24" s="48">
        <f>[1]City_of_Dryden!L26</f>
        <v>28</v>
      </c>
      <c r="N24" s="62">
        <f>[1]City_of_Dryden!M26</f>
        <v>0</v>
      </c>
      <c r="O24" s="16">
        <f>[1]City_of_Dryden!N26</f>
        <v>68</v>
      </c>
      <c r="P24" s="70">
        <f>[1]City_of_Dryden!O26</f>
        <v>0</v>
      </c>
      <c r="Q24" s="15">
        <f>[1]City_of_Dryden!P26</f>
        <v>954</v>
      </c>
      <c r="R24" s="31">
        <f>[1]City_of_Dryden!Q26</f>
        <v>183</v>
      </c>
    </row>
    <row r="25" spans="1:18" customFormat="1" ht="15.75" thickBot="1" x14ac:dyDescent="0.3">
      <c r="A25" s="124"/>
      <c r="B25" s="17" t="s">
        <v>45</v>
      </c>
      <c r="C25" s="18">
        <f>[1]City_of_Dryden!B27</f>
        <v>2603</v>
      </c>
      <c r="D25" s="104">
        <f>[1]City_of_Dryden!C27</f>
        <v>0.82599999999999996</v>
      </c>
      <c r="E25" s="86">
        <f>[1]City_of_Dryden!D27</f>
        <v>1166</v>
      </c>
      <c r="F25" s="87">
        <f>[1]City_of_Dryden!E27</f>
        <v>338</v>
      </c>
      <c r="G25" s="87">
        <f>[1]City_of_Dryden!F27</f>
        <v>1301</v>
      </c>
      <c r="H25" s="87">
        <f>[1]City_of_Dryden!G27</f>
        <v>157</v>
      </c>
      <c r="I25" s="88">
        <f>[1]City_of_Dryden!H27</f>
        <v>21</v>
      </c>
      <c r="J25" s="19">
        <f>[1]City_of_Dryden!I27</f>
        <v>2983</v>
      </c>
      <c r="K25" s="49">
        <f>[1]City_of_Dryden!J27</f>
        <v>5</v>
      </c>
      <c r="L25" s="50">
        <f>[1]City_of_Dryden!K27</f>
        <v>102</v>
      </c>
      <c r="M25" s="50">
        <f>[1]City_of_Dryden!L27</f>
        <v>48</v>
      </c>
      <c r="N25" s="63">
        <f>[1]City_of_Dryden!M27</f>
        <v>0</v>
      </c>
      <c r="O25" s="19">
        <f>[1]City_of_Dryden!N27</f>
        <v>155</v>
      </c>
      <c r="P25" s="71">
        <f>[1]City_of_Dryden!O27</f>
        <v>2</v>
      </c>
      <c r="Q25" s="18">
        <f>[1]City_of_Dryden!P27</f>
        <v>3140</v>
      </c>
      <c r="R25" s="32">
        <f>[1]City_of_Dryden!Q27</f>
        <v>538</v>
      </c>
    </row>
    <row r="26" spans="1:18" customFormat="1" x14ac:dyDescent="0.2">
      <c r="A26" s="117" t="s">
        <v>22</v>
      </c>
      <c r="B26" s="118"/>
      <c r="C26" s="20">
        <f>[1]City_of_Dryden!B28</f>
        <v>61</v>
      </c>
      <c r="D26" s="105">
        <f>[1]City_of_Dryden!C28</f>
        <v>1.9E-2</v>
      </c>
      <c r="E26" s="89">
        <f>[1]City_of_Dryden!D28</f>
        <v>25</v>
      </c>
      <c r="F26" s="90">
        <f>[1]City_of_Dryden!E28</f>
        <v>8</v>
      </c>
      <c r="G26" s="90">
        <f>[1]City_of_Dryden!F28</f>
        <v>29</v>
      </c>
      <c r="H26" s="90">
        <f>[1]City_of_Dryden!G28</f>
        <v>10</v>
      </c>
      <c r="I26" s="91">
        <f>[1]City_of_Dryden!H28</f>
        <v>0</v>
      </c>
      <c r="J26" s="21">
        <f>[1]City_of_Dryden!I28</f>
        <v>72</v>
      </c>
      <c r="K26" s="51">
        <f>[1]City_of_Dryden!J28</f>
        <v>0</v>
      </c>
      <c r="L26" s="52">
        <f>[1]City_of_Dryden!K28</f>
        <v>2</v>
      </c>
      <c r="M26" s="52">
        <f>[1]City_of_Dryden!L28</f>
        <v>1</v>
      </c>
      <c r="N26" s="64">
        <f>[1]City_of_Dryden!M28</f>
        <v>0</v>
      </c>
      <c r="O26" s="21">
        <f>[1]City_of_Dryden!N28</f>
        <v>3</v>
      </c>
      <c r="P26" s="72">
        <f>[1]City_of_Dryden!O28</f>
        <v>0</v>
      </c>
      <c r="Q26" s="20">
        <f>[1]City_of_Dryden!P28</f>
        <v>75</v>
      </c>
      <c r="R26" s="33">
        <f>[1]City_of_Dryden!Q28</f>
        <v>28</v>
      </c>
    </row>
    <row r="27" spans="1:18" customFormat="1" x14ac:dyDescent="0.2">
      <c r="A27" s="113" t="s">
        <v>23</v>
      </c>
      <c r="B27" s="114"/>
      <c r="C27" s="22">
        <f>[1]City_of_Dryden!B29</f>
        <v>136</v>
      </c>
      <c r="D27" s="106">
        <f>[1]City_of_Dryden!C29</f>
        <v>4.2999999999999997E-2</v>
      </c>
      <c r="E27" s="92">
        <f>[1]City_of_Dryden!D29</f>
        <v>33</v>
      </c>
      <c r="F27" s="93">
        <f>[1]City_of_Dryden!E29</f>
        <v>3</v>
      </c>
      <c r="G27" s="93">
        <f>[1]City_of_Dryden!F29</f>
        <v>139</v>
      </c>
      <c r="H27" s="93">
        <f>[1]City_of_Dryden!G29</f>
        <v>11</v>
      </c>
      <c r="I27" s="94">
        <f>[1]City_of_Dryden!H29</f>
        <v>4</v>
      </c>
      <c r="J27" s="23">
        <f>[1]City_of_Dryden!I29</f>
        <v>190</v>
      </c>
      <c r="K27" s="53">
        <f>[1]City_of_Dryden!J29</f>
        <v>0</v>
      </c>
      <c r="L27" s="54">
        <f>[1]City_of_Dryden!K29</f>
        <v>0</v>
      </c>
      <c r="M27" s="54">
        <f>[1]City_of_Dryden!L29</f>
        <v>0</v>
      </c>
      <c r="N27" s="65">
        <f>[1]City_of_Dryden!M29</f>
        <v>0</v>
      </c>
      <c r="O27" s="23">
        <f>[1]City_of_Dryden!N29</f>
        <v>0</v>
      </c>
      <c r="P27" s="73">
        <f>[1]City_of_Dryden!O29</f>
        <v>0</v>
      </c>
      <c r="Q27" s="22">
        <f>[1]City_of_Dryden!P29</f>
        <v>190</v>
      </c>
      <c r="R27" s="34">
        <f>[1]City_of_Dryden!Q29</f>
        <v>21</v>
      </c>
    </row>
    <row r="28" spans="1:18" customFormat="1" x14ac:dyDescent="0.2">
      <c r="A28" s="115" t="s">
        <v>24</v>
      </c>
      <c r="B28" s="116"/>
      <c r="C28" s="22">
        <f>[1]City_of_Dryden!B30</f>
        <v>2</v>
      </c>
      <c r="D28" s="106">
        <f>[1]City_of_Dryden!C30</f>
        <v>1E-3</v>
      </c>
      <c r="E28" s="92">
        <f>[1]City_of_Dryden!D30</f>
        <v>0</v>
      </c>
      <c r="F28" s="93">
        <f>[1]City_of_Dryden!E30</f>
        <v>0</v>
      </c>
      <c r="G28" s="93">
        <f>[1]City_of_Dryden!F30</f>
        <v>18</v>
      </c>
      <c r="H28" s="93">
        <f>[1]City_of_Dryden!G30</f>
        <v>0</v>
      </c>
      <c r="I28" s="94">
        <f>[1]City_of_Dryden!H30</f>
        <v>0</v>
      </c>
      <c r="J28" s="23">
        <f>[1]City_of_Dryden!I30</f>
        <v>18</v>
      </c>
      <c r="K28" s="53">
        <f>[1]City_of_Dryden!J30</f>
        <v>0</v>
      </c>
      <c r="L28" s="54">
        <f>[1]City_of_Dryden!K30</f>
        <v>0</v>
      </c>
      <c r="M28" s="54">
        <f>[1]City_of_Dryden!L30</f>
        <v>0</v>
      </c>
      <c r="N28" s="65">
        <f>[1]City_of_Dryden!M30</f>
        <v>0</v>
      </c>
      <c r="O28" s="23">
        <f>[1]City_of_Dryden!N30</f>
        <v>0</v>
      </c>
      <c r="P28" s="73">
        <f>[1]City_of_Dryden!O30</f>
        <v>0</v>
      </c>
      <c r="Q28" s="22">
        <f>[1]City_of_Dryden!P30</f>
        <v>18</v>
      </c>
      <c r="R28" s="34">
        <f>[1]City_of_Dryden!Q30</f>
        <v>0</v>
      </c>
    </row>
    <row r="29" spans="1:18" customFormat="1" x14ac:dyDescent="0.2">
      <c r="A29" s="113" t="s">
        <v>111</v>
      </c>
      <c r="B29" s="114"/>
      <c r="C29" s="22">
        <f>[1]City_of_Dryden!B31</f>
        <v>41</v>
      </c>
      <c r="D29" s="106">
        <f>[1]City_of_Dryden!C31</f>
        <v>1.2999999999999999E-2</v>
      </c>
      <c r="E29" s="92">
        <f>[1]City_of_Dryden!D31</f>
        <v>16</v>
      </c>
      <c r="F29" s="93">
        <f>[1]City_of_Dryden!E31</f>
        <v>5</v>
      </c>
      <c r="G29" s="93">
        <f>[1]City_of_Dryden!F31</f>
        <v>48</v>
      </c>
      <c r="H29" s="93">
        <f>[1]City_of_Dryden!G31</f>
        <v>4</v>
      </c>
      <c r="I29" s="94">
        <f>[1]City_of_Dryden!H31</f>
        <v>0</v>
      </c>
      <c r="J29" s="23">
        <f>[1]City_of_Dryden!I31</f>
        <v>73</v>
      </c>
      <c r="K29" s="53">
        <f>[1]City_of_Dryden!J31</f>
        <v>0</v>
      </c>
      <c r="L29" s="54">
        <f>[1]City_of_Dryden!K31</f>
        <v>2</v>
      </c>
      <c r="M29" s="54">
        <f>[1]City_of_Dryden!L31</f>
        <v>3</v>
      </c>
      <c r="N29" s="65">
        <f>[1]City_of_Dryden!M31</f>
        <v>0</v>
      </c>
      <c r="O29" s="23">
        <f>[1]City_of_Dryden!N31</f>
        <v>5</v>
      </c>
      <c r="P29" s="73">
        <f>[1]City_of_Dryden!O31</f>
        <v>0</v>
      </c>
      <c r="Q29" s="22">
        <f>[1]City_of_Dryden!P31</f>
        <v>78</v>
      </c>
      <c r="R29" s="34">
        <f>[1]City_of_Dryden!Q31</f>
        <v>10</v>
      </c>
    </row>
    <row r="30" spans="1:18" customFormat="1" x14ac:dyDescent="0.2">
      <c r="A30" s="113" t="s">
        <v>25</v>
      </c>
      <c r="B30" s="114"/>
      <c r="C30" s="22">
        <f>[1]City_of_Dryden!B32</f>
        <v>0</v>
      </c>
      <c r="D30" s="106">
        <f>[1]City_of_Dryden!C32</f>
        <v>0</v>
      </c>
      <c r="E30" s="92">
        <f>[1]City_of_Dryden!D32</f>
        <v>0</v>
      </c>
      <c r="F30" s="93">
        <f>[1]City_of_Dryden!E32</f>
        <v>0</v>
      </c>
      <c r="G30" s="93">
        <f>[1]City_of_Dryden!F32</f>
        <v>0</v>
      </c>
      <c r="H30" s="93">
        <f>[1]City_of_Dryden!G32</f>
        <v>0</v>
      </c>
      <c r="I30" s="94">
        <f>[1]City_of_Dryden!H32</f>
        <v>0</v>
      </c>
      <c r="J30" s="23">
        <f>[1]City_of_Dryden!I32</f>
        <v>0</v>
      </c>
      <c r="K30" s="53">
        <f>[1]City_of_Dryden!J32</f>
        <v>0</v>
      </c>
      <c r="L30" s="54">
        <f>[1]City_of_Dryden!K32</f>
        <v>0</v>
      </c>
      <c r="M30" s="54">
        <f>[1]City_of_Dryden!L32</f>
        <v>0</v>
      </c>
      <c r="N30" s="65">
        <f>[1]City_of_Dryden!M32</f>
        <v>0</v>
      </c>
      <c r="O30" s="23">
        <f>[1]City_of_Dryden!N32</f>
        <v>0</v>
      </c>
      <c r="P30" s="73">
        <f>[1]City_of_Dryden!O32</f>
        <v>0</v>
      </c>
      <c r="Q30" s="22">
        <f>[1]City_of_Dryden!P32</f>
        <v>0</v>
      </c>
      <c r="R30" s="34">
        <f>[1]City_of_Dryden!Q32</f>
        <v>0</v>
      </c>
    </row>
    <row r="31" spans="1:18" customFormat="1" x14ac:dyDescent="0.2">
      <c r="A31" s="113" t="s">
        <v>26</v>
      </c>
      <c r="B31" s="114"/>
      <c r="C31" s="22">
        <f>[1]City_of_Dryden!B33</f>
        <v>6</v>
      </c>
      <c r="D31" s="106">
        <f>[1]City_of_Dryden!C33</f>
        <v>2E-3</v>
      </c>
      <c r="E31" s="92">
        <f>[1]City_of_Dryden!D33</f>
        <v>1</v>
      </c>
      <c r="F31" s="93">
        <f>[1]City_of_Dryden!E33</f>
        <v>0</v>
      </c>
      <c r="G31" s="93">
        <f>[1]City_of_Dryden!F33</f>
        <v>0</v>
      </c>
      <c r="H31" s="93">
        <f>[1]City_of_Dryden!G33</f>
        <v>0</v>
      </c>
      <c r="I31" s="94">
        <f>[1]City_of_Dryden!H33</f>
        <v>0</v>
      </c>
      <c r="J31" s="23">
        <f>[1]City_of_Dryden!I33</f>
        <v>1</v>
      </c>
      <c r="K31" s="53">
        <f>[1]City_of_Dryden!J33</f>
        <v>0</v>
      </c>
      <c r="L31" s="54">
        <f>[1]City_of_Dryden!K33</f>
        <v>0</v>
      </c>
      <c r="M31" s="54">
        <f>[1]City_of_Dryden!L33</f>
        <v>0</v>
      </c>
      <c r="N31" s="65">
        <f>[1]City_of_Dryden!M33</f>
        <v>0</v>
      </c>
      <c r="O31" s="23">
        <f>[1]City_of_Dryden!N33</f>
        <v>0</v>
      </c>
      <c r="P31" s="73">
        <f>[1]City_of_Dryden!O33</f>
        <v>0</v>
      </c>
      <c r="Q31" s="22">
        <f>[1]City_of_Dryden!P33</f>
        <v>1</v>
      </c>
      <c r="R31" s="34">
        <f>[1]City_of_Dryden!Q33</f>
        <v>5</v>
      </c>
    </row>
    <row r="32" spans="1:18" customFormat="1" x14ac:dyDescent="0.2">
      <c r="A32" s="113" t="s">
        <v>27</v>
      </c>
      <c r="B32" s="114"/>
      <c r="C32" s="22">
        <f>[1]City_of_Dryden!B34</f>
        <v>7</v>
      </c>
      <c r="D32" s="106">
        <f>[1]City_of_Dryden!C34</f>
        <v>2E-3</v>
      </c>
      <c r="E32" s="92">
        <f>[1]City_of_Dryden!D34</f>
        <v>6</v>
      </c>
      <c r="F32" s="93">
        <f>[1]City_of_Dryden!E34</f>
        <v>0</v>
      </c>
      <c r="G32" s="93">
        <f>[1]City_of_Dryden!F34</f>
        <v>1</v>
      </c>
      <c r="H32" s="93">
        <f>[1]City_of_Dryden!G34</f>
        <v>1</v>
      </c>
      <c r="I32" s="94">
        <f>[1]City_of_Dryden!H34</f>
        <v>0</v>
      </c>
      <c r="J32" s="23">
        <f>[1]City_of_Dryden!I34</f>
        <v>8</v>
      </c>
      <c r="K32" s="53">
        <f>[1]City_of_Dryden!J34</f>
        <v>0</v>
      </c>
      <c r="L32" s="54">
        <f>[1]City_of_Dryden!K34</f>
        <v>0</v>
      </c>
      <c r="M32" s="54">
        <f>[1]City_of_Dryden!L34</f>
        <v>0</v>
      </c>
      <c r="N32" s="65">
        <f>[1]City_of_Dryden!M34</f>
        <v>0</v>
      </c>
      <c r="O32" s="23">
        <f>[1]City_of_Dryden!N34</f>
        <v>0</v>
      </c>
      <c r="P32" s="73">
        <f>[1]City_of_Dryden!O34</f>
        <v>0</v>
      </c>
      <c r="Q32" s="22">
        <f>[1]City_of_Dryden!P34</f>
        <v>8</v>
      </c>
      <c r="R32" s="34">
        <f>[1]City_of_Dryden!Q34</f>
        <v>0</v>
      </c>
    </row>
    <row r="33" spans="1:18" customFormat="1" x14ac:dyDescent="0.2">
      <c r="A33" s="113" t="s">
        <v>28</v>
      </c>
      <c r="B33" s="114"/>
      <c r="C33" s="22">
        <f>[1]City_of_Dryden!B35</f>
        <v>12</v>
      </c>
      <c r="D33" s="106">
        <f>[1]City_of_Dryden!C35</f>
        <v>4.0000000000000001E-3</v>
      </c>
      <c r="E33" s="92">
        <f>[1]City_of_Dryden!D35</f>
        <v>1</v>
      </c>
      <c r="F33" s="93">
        <f>[1]City_of_Dryden!E35</f>
        <v>0</v>
      </c>
      <c r="G33" s="93">
        <f>[1]City_of_Dryden!F35</f>
        <v>3</v>
      </c>
      <c r="H33" s="93">
        <f>[1]City_of_Dryden!G35</f>
        <v>0</v>
      </c>
      <c r="I33" s="94">
        <f>[1]City_of_Dryden!H35</f>
        <v>0</v>
      </c>
      <c r="J33" s="23">
        <f>[1]City_of_Dryden!I35</f>
        <v>4</v>
      </c>
      <c r="K33" s="53">
        <f>[1]City_of_Dryden!J35</f>
        <v>0</v>
      </c>
      <c r="L33" s="54">
        <f>[1]City_of_Dryden!K35</f>
        <v>0</v>
      </c>
      <c r="M33" s="54">
        <f>[1]City_of_Dryden!L35</f>
        <v>0</v>
      </c>
      <c r="N33" s="65">
        <f>[1]City_of_Dryden!M35</f>
        <v>0</v>
      </c>
      <c r="O33" s="23">
        <f>[1]City_of_Dryden!N35</f>
        <v>0</v>
      </c>
      <c r="P33" s="73">
        <f>[1]City_of_Dryden!O35</f>
        <v>0</v>
      </c>
      <c r="Q33" s="22">
        <f>[1]City_of_Dryden!P35</f>
        <v>4</v>
      </c>
      <c r="R33" s="34">
        <f>[1]City_of_Dryden!Q35</f>
        <v>9</v>
      </c>
    </row>
    <row r="34" spans="1:18" customFormat="1" x14ac:dyDescent="0.2">
      <c r="A34" s="113" t="s">
        <v>29</v>
      </c>
      <c r="B34" s="114"/>
      <c r="C34" s="22">
        <f>[1]City_of_Dryden!B36</f>
        <v>6</v>
      </c>
      <c r="D34" s="106">
        <f>[1]City_of_Dryden!C36</f>
        <v>2E-3</v>
      </c>
      <c r="E34" s="92">
        <f>[1]City_of_Dryden!D36</f>
        <v>0</v>
      </c>
      <c r="F34" s="93">
        <f>[1]City_of_Dryden!E36</f>
        <v>1</v>
      </c>
      <c r="G34" s="93">
        <f>[1]City_of_Dryden!F36</f>
        <v>0</v>
      </c>
      <c r="H34" s="93">
        <f>[1]City_of_Dryden!G36</f>
        <v>1</v>
      </c>
      <c r="I34" s="94">
        <f>[1]City_of_Dryden!H36</f>
        <v>0</v>
      </c>
      <c r="J34" s="23">
        <f>[1]City_of_Dryden!I36</f>
        <v>2</v>
      </c>
      <c r="K34" s="53">
        <f>[1]City_of_Dryden!J36</f>
        <v>0</v>
      </c>
      <c r="L34" s="54">
        <f>[1]City_of_Dryden!K36</f>
        <v>0</v>
      </c>
      <c r="M34" s="54">
        <f>[1]City_of_Dryden!L36</f>
        <v>0</v>
      </c>
      <c r="N34" s="65">
        <f>[1]City_of_Dryden!M36</f>
        <v>0</v>
      </c>
      <c r="O34" s="23">
        <f>[1]City_of_Dryden!N36</f>
        <v>0</v>
      </c>
      <c r="P34" s="73">
        <f>[1]City_of_Dryden!O36</f>
        <v>0</v>
      </c>
      <c r="Q34" s="22">
        <f>[1]City_of_Dryden!P36</f>
        <v>2</v>
      </c>
      <c r="R34" s="34">
        <f>[1]City_of_Dryden!Q36</f>
        <v>4</v>
      </c>
    </row>
    <row r="35" spans="1:18" customFormat="1" x14ac:dyDescent="0.2">
      <c r="A35" s="113" t="s">
        <v>30</v>
      </c>
      <c r="B35" s="114"/>
      <c r="C35" s="24">
        <f>[1]City_of_Dryden!B37</f>
        <v>0</v>
      </c>
      <c r="D35" s="106">
        <f>[1]City_of_Dryden!C37</f>
        <v>0</v>
      </c>
      <c r="E35" s="95">
        <f>[1]City_of_Dryden!D37</f>
        <v>0</v>
      </c>
      <c r="F35" s="96">
        <f>[1]City_of_Dryden!E37</f>
        <v>0</v>
      </c>
      <c r="G35" s="96">
        <f>[1]City_of_Dryden!F37</f>
        <v>0</v>
      </c>
      <c r="H35" s="96">
        <f>[1]City_of_Dryden!G37</f>
        <v>0</v>
      </c>
      <c r="I35" s="97">
        <f>[1]City_of_Dryden!H37</f>
        <v>0</v>
      </c>
      <c r="J35" s="25">
        <f>[1]City_of_Dryden!I37</f>
        <v>0</v>
      </c>
      <c r="K35" s="55">
        <f>[1]City_of_Dryden!J37</f>
        <v>0</v>
      </c>
      <c r="L35" s="56">
        <f>[1]City_of_Dryden!K37</f>
        <v>0</v>
      </c>
      <c r="M35" s="56">
        <f>[1]City_of_Dryden!L37</f>
        <v>0</v>
      </c>
      <c r="N35" s="66">
        <f>[1]City_of_Dryden!M37</f>
        <v>0</v>
      </c>
      <c r="O35" s="25">
        <f>[1]City_of_Dryden!N37</f>
        <v>0</v>
      </c>
      <c r="P35" s="74">
        <f>[1]City_of_Dryden!O37</f>
        <v>0</v>
      </c>
      <c r="Q35" s="24">
        <f>[1]City_of_Dryden!P37</f>
        <v>0</v>
      </c>
      <c r="R35" s="35">
        <f>[1]City_of_Dryden!Q37</f>
        <v>0</v>
      </c>
    </row>
    <row r="36" spans="1:18" customFormat="1" ht="13.5" thickBot="1" x14ac:dyDescent="0.25">
      <c r="A36" s="119" t="s">
        <v>31</v>
      </c>
      <c r="B36" s="120"/>
      <c r="C36" s="24">
        <f>[1]City_of_Dryden!B38</f>
        <v>279</v>
      </c>
      <c r="D36" s="107">
        <f>[1]City_of_Dryden!C38</f>
        <v>8.7999999999999995E-2</v>
      </c>
      <c r="E36" s="95">
        <f>[1]City_of_Dryden!D38</f>
        <v>121</v>
      </c>
      <c r="F36" s="96">
        <f>[1]City_of_Dryden!E38</f>
        <v>52</v>
      </c>
      <c r="G36" s="96">
        <f>[1]City_of_Dryden!F38</f>
        <v>112</v>
      </c>
      <c r="H36" s="96">
        <f>[1]City_of_Dryden!G38</f>
        <v>48</v>
      </c>
      <c r="I36" s="97">
        <f>[1]City_of_Dryden!H38</f>
        <v>2</v>
      </c>
      <c r="J36" s="25">
        <f>[1]City_of_Dryden!I38</f>
        <v>335</v>
      </c>
      <c r="K36" s="55">
        <f>[1]City_of_Dryden!J38</f>
        <v>0</v>
      </c>
      <c r="L36" s="56">
        <f>[1]City_of_Dryden!K38</f>
        <v>2</v>
      </c>
      <c r="M36" s="56">
        <f>[1]City_of_Dryden!L38</f>
        <v>7</v>
      </c>
      <c r="N36" s="66">
        <f>[1]City_of_Dryden!M38</f>
        <v>0</v>
      </c>
      <c r="O36" s="25">
        <f>[1]City_of_Dryden!N38</f>
        <v>9</v>
      </c>
      <c r="P36" s="74">
        <f>[1]City_of_Dryden!O38</f>
        <v>8</v>
      </c>
      <c r="Q36" s="24">
        <f>[1]City_of_Dryden!P38</f>
        <v>352</v>
      </c>
      <c r="R36" s="35">
        <f>[1]City_of_Dryden!Q38</f>
        <v>67</v>
      </c>
    </row>
    <row r="37" spans="1:18" customFormat="1" ht="15.75" thickBot="1" x14ac:dyDescent="0.3">
      <c r="A37" s="111" t="s">
        <v>32</v>
      </c>
      <c r="B37" s="112"/>
      <c r="C37" s="26">
        <f>[1]City_of_Dryden!B39</f>
        <v>3153</v>
      </c>
      <c r="D37" s="108">
        <f>[1]City_of_Dryden!C39</f>
        <v>1</v>
      </c>
      <c r="E37" s="98">
        <f>[1]City_of_Dryden!D39</f>
        <v>1369</v>
      </c>
      <c r="F37" s="99">
        <f>[1]City_of_Dryden!E39</f>
        <v>407</v>
      </c>
      <c r="G37" s="99">
        <f>[1]City_of_Dryden!F39</f>
        <v>1651</v>
      </c>
      <c r="H37" s="99">
        <f>[1]City_of_Dryden!G39</f>
        <v>232</v>
      </c>
      <c r="I37" s="100">
        <f>[1]City_of_Dryden!H39</f>
        <v>27</v>
      </c>
      <c r="J37" s="27">
        <f>[1]City_of_Dryden!I39</f>
        <v>3686</v>
      </c>
      <c r="K37" s="57">
        <f>[1]City_of_Dryden!J39</f>
        <v>5</v>
      </c>
      <c r="L37" s="58">
        <f>[1]City_of_Dryden!K39</f>
        <v>108</v>
      </c>
      <c r="M37" s="58">
        <f>[1]City_of_Dryden!L39</f>
        <v>59</v>
      </c>
      <c r="N37" s="67">
        <f>[1]City_of_Dryden!M39</f>
        <v>0</v>
      </c>
      <c r="O37" s="27">
        <f>[1]City_of_Dryden!N39</f>
        <v>172</v>
      </c>
      <c r="P37" s="75">
        <f>[1]City_of_Dryden!O39</f>
        <v>10</v>
      </c>
      <c r="Q37" s="26">
        <f>[1]City_of_Dryden!P39</f>
        <v>3868</v>
      </c>
      <c r="R37" s="36">
        <f>[1]City_of_Dryden!Q39</f>
        <v>682</v>
      </c>
    </row>
    <row r="38" spans="1:18" customFormat="1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"/>
    </row>
    <row r="39" spans="1:18" customFormat="1" x14ac:dyDescent="0.2">
      <c r="A39" s="121" t="s">
        <v>33</v>
      </c>
      <c r="B39" s="1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"/>
    </row>
    <row r="40" spans="1:18" customFormat="1" x14ac:dyDescent="0.2">
      <c r="A40" s="121" t="s">
        <v>42</v>
      </c>
      <c r="B40" s="121"/>
      <c r="C40" s="121"/>
      <c r="D40" s="121"/>
      <c r="E40" s="121"/>
      <c r="F40" s="121"/>
      <c r="G40" s="121"/>
      <c r="H40" s="121"/>
      <c r="I40" s="121"/>
      <c r="J40" s="4"/>
      <c r="K40" s="4"/>
      <c r="L40" s="4"/>
      <c r="M40" s="4"/>
      <c r="N40" s="4"/>
      <c r="O40" s="4"/>
      <c r="P40" s="4"/>
      <c r="Q40" s="4"/>
      <c r="R40" s="8"/>
    </row>
    <row r="41" spans="1:18" customForma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4"/>
      <c r="M41" s="4"/>
      <c r="N41" s="4"/>
      <c r="O41" s="4"/>
      <c r="P41" s="4"/>
      <c r="Q41" s="4"/>
      <c r="R41" s="8"/>
    </row>
    <row r="42" spans="1:18" customFormat="1" x14ac:dyDescent="0.2">
      <c r="A42" s="121" t="s">
        <v>34</v>
      </c>
      <c r="B42" s="1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8"/>
    </row>
    <row r="43" spans="1:18" customFormat="1" x14ac:dyDescent="0.2">
      <c r="A43" s="121" t="s">
        <v>35</v>
      </c>
      <c r="B43" s="121"/>
      <c r="C43" s="121"/>
      <c r="D43" s="121"/>
      <c r="E43" s="121"/>
      <c r="F43" s="12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8"/>
    </row>
    <row r="44" spans="1:18" s="7" customFormat="1" x14ac:dyDescent="0.2">
      <c r="A44" s="109" t="s">
        <v>110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2" t="s">
        <v>112</v>
      </c>
    </row>
  </sheetData>
  <mergeCells count="33">
    <mergeCell ref="A10:A25"/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Q7"/>
    <mergeCell ref="R7:R9"/>
    <mergeCell ref="E8:J8"/>
    <mergeCell ref="K8:O8"/>
    <mergeCell ref="P8:P9"/>
    <mergeCell ref="Q8:Q9"/>
    <mergeCell ref="A39:B39"/>
    <mergeCell ref="A40:I40"/>
    <mergeCell ref="A41:K41"/>
    <mergeCell ref="A42:B42"/>
    <mergeCell ref="A43:F43"/>
    <mergeCell ref="A28:B28"/>
    <mergeCell ref="A27:B27"/>
    <mergeCell ref="A26:B26"/>
    <mergeCell ref="A37:B37"/>
    <mergeCell ref="A35:B35"/>
    <mergeCell ref="A34:B34"/>
    <mergeCell ref="A33:B33"/>
    <mergeCell ref="A32:B32"/>
    <mergeCell ref="A31:B31"/>
    <mergeCell ref="A30:B30"/>
    <mergeCell ref="A36:B36"/>
    <mergeCell ref="A29:B29"/>
  </mergeCells>
  <printOptions horizontalCentered="1"/>
  <pageMargins left="0.19685039370078741" right="0.19685039370078741" top="0.39370078740157483" bottom="0.39370078740157483" header="0.51181102362204722" footer="7.874015748031496E-2"/>
  <pageSetup paperSize="5" scale="74" orientation="landscape" r:id="rId1"/>
  <headerFooter alignWithMargins="0">
    <oddFooter>&amp;R&amp;A,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1</vt:i4>
      </vt:variant>
    </vt:vector>
  </HeadingPairs>
  <TitlesOfParts>
    <vt:vector size="54" baseType="lpstr">
      <vt:lpstr>Provincial</vt:lpstr>
      <vt:lpstr>Barrie City</vt:lpstr>
      <vt:lpstr>Brampton City</vt:lpstr>
      <vt:lpstr>Brantford City</vt:lpstr>
      <vt:lpstr>Burlington City</vt:lpstr>
      <vt:lpstr>Caledon Town</vt:lpstr>
      <vt:lpstr>Chatham-Kent Municipality</vt:lpstr>
      <vt:lpstr>Cochrane Town</vt:lpstr>
      <vt:lpstr>Dryden City</vt:lpstr>
      <vt:lpstr>Durham Reg. Mun.</vt:lpstr>
      <vt:lpstr>Elgin County</vt:lpstr>
      <vt:lpstr>Elliott Lake City</vt:lpstr>
      <vt:lpstr>Espanola Town</vt:lpstr>
      <vt:lpstr>Fort Frances Town</vt:lpstr>
      <vt:lpstr>Gore Bay Town</vt:lpstr>
      <vt:lpstr>Greater Sudbury City</vt:lpstr>
      <vt:lpstr>Grey County</vt:lpstr>
      <vt:lpstr>Guelph City</vt:lpstr>
      <vt:lpstr>Haldimand County</vt:lpstr>
      <vt:lpstr>Hamilton City</vt:lpstr>
      <vt:lpstr>Hastings County</vt:lpstr>
      <vt:lpstr>Huron County</vt:lpstr>
      <vt:lpstr>Kawartha Lakes City</vt:lpstr>
      <vt:lpstr>Kenora City</vt:lpstr>
      <vt:lpstr>Kingston City</vt:lpstr>
      <vt:lpstr>Lambton County</vt:lpstr>
      <vt:lpstr>Leeds United Counties</vt:lpstr>
      <vt:lpstr>Lennox and Addington County</vt:lpstr>
      <vt:lpstr>London City</vt:lpstr>
      <vt:lpstr>Mississauga City</vt:lpstr>
      <vt:lpstr>Muskoka District</vt:lpstr>
      <vt:lpstr>Niagara Falls Reg. Mun.</vt:lpstr>
      <vt:lpstr>Norfolk County</vt:lpstr>
      <vt:lpstr>North Bay City</vt:lpstr>
      <vt:lpstr>Northumberland County</vt:lpstr>
      <vt:lpstr>Ottawa City</vt:lpstr>
      <vt:lpstr>Oxford County</vt:lpstr>
      <vt:lpstr>Parry Sound Town</vt:lpstr>
      <vt:lpstr>Perth County</vt:lpstr>
      <vt:lpstr>Perth Town</vt:lpstr>
      <vt:lpstr>Peterborough City</vt:lpstr>
      <vt:lpstr>Prescott United Counties</vt:lpstr>
      <vt:lpstr>Prince Edward County</vt:lpstr>
      <vt:lpstr>Renfrew County</vt:lpstr>
      <vt:lpstr>Sault Ste. Marie City</vt:lpstr>
      <vt:lpstr>Stormont United Counties</vt:lpstr>
      <vt:lpstr>Temiskaming Corp. City</vt:lpstr>
      <vt:lpstr>Thunder Bay City</vt:lpstr>
      <vt:lpstr>Timmins City</vt:lpstr>
      <vt:lpstr>Toronto City</vt:lpstr>
      <vt:lpstr>Waterloo Reg. Mun.</vt:lpstr>
      <vt:lpstr>Windsor City</vt:lpstr>
      <vt:lpstr>York Reg. Mun.</vt:lpstr>
      <vt:lpstr>Provincial!Print_Area</vt:lpstr>
    </vt:vector>
  </TitlesOfParts>
  <Company>Government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Falkowski-Ham, Agata (JUS)</dc:creator>
  <cp:lastModifiedBy>Carroll, Jason (JUD)</cp:lastModifiedBy>
  <cp:lastPrinted>2016-08-08T15:31:59Z</cp:lastPrinted>
  <dcterms:created xsi:type="dcterms:W3CDTF">2005-02-09T14:41:05Z</dcterms:created>
  <dcterms:modified xsi:type="dcterms:W3CDTF">2022-03-10T00:39:12Z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2021-10-20T19:53:48Z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91e890d6-b7e7-4a84-8576-3a4f14b2cf23</vt:lpwstr>
  </property>
  <property fmtid="{D5CDD505-2E9C-101B-9397-08002B2CF9AE}" pid="8" name="MSIP_Label_034a106e-6316-442c-ad35-738afd673d2b_ContentBits">
    <vt:lpwstr>0</vt:lpwstr>
  </property>
</Properties>
</file>